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riana\Documents\My Pro Bono\Police Reform\"/>
    </mc:Choice>
  </mc:AlternateContent>
  <bookViews>
    <workbookView xWindow="0" yWindow="0" windowWidth="10800" windowHeight="7212" firstSheet="1" activeTab="1"/>
  </bookViews>
  <sheets>
    <sheet name="Overview of Reports" sheetId="8" r:id="rId1"/>
    <sheet name="Compiled Reports" sheetId="5" r:id="rId2"/>
    <sheet name="Blue Ribbon Panel Report" sheetId="1" r:id="rId3"/>
    <sheet name="COP DOJ Report" sheetId="3" r:id="rId4"/>
    <sheet name="Grand Jury OIS Report" sheetId="2" r:id="rId5"/>
    <sheet name="21st Century Policing Report" sheetId="4" r:id="rId6"/>
  </sheets>
  <definedNames>
    <definedName name="_xlnm._FilterDatabase" localSheetId="5" hidden="1">'21st Century Policing Report'!$A$3:$B$158</definedName>
    <definedName name="_xlnm._FilterDatabase" localSheetId="2" hidden="1">'Blue Ribbon Panel Report'!$A$3:$A$114</definedName>
    <definedName name="_xlnm._FilterDatabase" localSheetId="1" hidden="1">'Compiled Reports'!$A$5:$A$423</definedName>
    <definedName name="_xlnm._FilterDatabase" localSheetId="3" hidden="1">'COP DOJ Report'!$A$3:$A$275</definedName>
    <definedName name="_xlnm._FilterDatabase" localSheetId="4" hidden="1">'Grand Jury OIS Report'!$A$3:$A$38</definedName>
    <definedName name="_xlnm.Print_Titles" localSheetId="2">'Blue Ribbon Panel Report'!$3:$3</definedName>
    <definedName name="_xlnm.Print_Titles" localSheetId="1">'Compiled Reports'!$5:$5</definedName>
    <definedName name="_xlnm.Print_Titles" localSheetId="3">'COP DOJ Report'!$1:$3</definedName>
    <definedName name="_xlnm.Print_Titles" localSheetId="4">'Grand Jury OIS Report'!$3:$3</definedName>
  </definedNames>
  <calcPr calcId="152511"/>
  <fileRecoveryPr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 i="5" l="1"/>
  <c r="A4" i="5" s="1"/>
  <c r="B35" i="4"/>
  <c r="B157" i="4"/>
  <c r="B158" i="4" s="1"/>
  <c r="B150" i="4"/>
  <c r="B151" i="4" s="1"/>
  <c r="B148" i="4"/>
  <c r="B146" i="4"/>
  <c r="B140" i="4"/>
  <c r="B141" i="4" s="1"/>
  <c r="B142" i="4" s="1"/>
  <c r="B143" i="4" s="1"/>
  <c r="B144" i="4" s="1"/>
  <c r="B137" i="4"/>
  <c r="B138" i="4" s="1"/>
  <c r="B126" i="4"/>
  <c r="B120" i="4"/>
  <c r="B121" i="4" s="1"/>
  <c r="B122" i="4" s="1"/>
  <c r="B118" i="4"/>
  <c r="B114" i="4"/>
  <c r="B115" i="4" s="1"/>
  <c r="B116" i="4" s="1"/>
  <c r="B101" i="4"/>
  <c r="B102" i="4" s="1"/>
  <c r="B103" i="4" s="1"/>
  <c r="B104" i="4" s="1"/>
  <c r="B105" i="4" s="1"/>
  <c r="B106" i="4" s="1"/>
  <c r="B107" i="4" s="1"/>
  <c r="B108" i="4" s="1"/>
  <c r="B109" i="4" s="1"/>
  <c r="B110" i="4" s="1"/>
  <c r="B111" i="4" s="1"/>
  <c r="B112" i="4" s="1"/>
  <c r="B96" i="4"/>
  <c r="B97" i="4" s="1"/>
  <c r="B98" i="4" s="1"/>
  <c r="B99" i="4" s="1"/>
  <c r="B93" i="4"/>
  <c r="B94" i="4" s="1"/>
  <c r="B89" i="4"/>
  <c r="B90" i="4" s="1"/>
  <c r="B91" i="4" s="1"/>
  <c r="B85" i="4"/>
  <c r="B86" i="4" s="1"/>
  <c r="B87" i="4" s="1"/>
  <c r="B83" i="4"/>
  <c r="B80" i="4"/>
  <c r="B74" i="4"/>
  <c r="B75" i="4" s="1"/>
  <c r="B76" i="4" s="1"/>
  <c r="B70" i="4"/>
  <c r="B71" i="4" s="1"/>
  <c r="B72" i="4" s="1"/>
  <c r="B66" i="4"/>
  <c r="B67" i="4" s="1"/>
  <c r="B68" i="4" s="1"/>
  <c r="B55" i="4"/>
  <c r="B56" i="4" s="1"/>
  <c r="B57" i="4" s="1"/>
  <c r="B58" i="4" s="1"/>
  <c r="B59" i="4" s="1"/>
  <c r="B60" i="4" s="1"/>
  <c r="B61" i="4" s="1"/>
  <c r="B62" i="4" s="1"/>
  <c r="B52" i="4"/>
  <c r="B53" i="4" s="1"/>
  <c r="B49" i="4"/>
  <c r="B50" i="4" s="1"/>
  <c r="B47" i="4"/>
  <c r="B41" i="4"/>
  <c r="B39" i="4"/>
  <c r="B37" i="4"/>
  <c r="B31" i="4"/>
  <c r="B32" i="4" s="1"/>
  <c r="B33" i="4" s="1"/>
  <c r="B25" i="4"/>
  <c r="B26" i="4" s="1"/>
  <c r="B27" i="4" s="1"/>
  <c r="B28" i="4" s="1"/>
  <c r="B29" i="4" s="1"/>
  <c r="B23" i="4"/>
  <c r="B21" i="4"/>
  <c r="B16" i="4"/>
  <c r="B17" i="4" s="1"/>
  <c r="B18" i="4" s="1"/>
  <c r="B13" i="4"/>
  <c r="B14" i="4" s="1"/>
  <c r="B8" i="4"/>
  <c r="B10" i="4"/>
  <c r="B11" i="4" s="1"/>
  <c r="A52" i="1"/>
  <c r="A53" i="1" s="1"/>
  <c r="A54" i="1" s="1"/>
  <c r="A49" i="1"/>
  <c r="A50" i="1" s="1"/>
  <c r="A42" i="1"/>
  <c r="A43" i="1" s="1"/>
  <c r="A44" i="1" s="1"/>
  <c r="A45" i="1" s="1"/>
  <c r="A46" i="1" s="1"/>
  <c r="A47" i="1" s="1"/>
  <c r="A9" i="3"/>
  <c r="A10" i="3" s="1"/>
  <c r="A11" i="3" s="1"/>
  <c r="A12" i="3" s="1"/>
  <c r="A13" i="3" s="1"/>
  <c r="A14" i="3" s="1"/>
  <c r="A15" i="3" s="1"/>
  <c r="A16" i="3" s="1"/>
  <c r="A157" i="4" l="1"/>
  <c r="A158" i="4" s="1"/>
  <c r="A140" i="4"/>
  <c r="A141" i="4" s="1"/>
  <c r="A142" i="4" s="1"/>
  <c r="A143" i="4" s="1"/>
  <c r="A144" i="4" s="1"/>
  <c r="A145" i="4" s="1"/>
  <c r="A146" i="4" s="1"/>
  <c r="A147" i="4" s="1"/>
  <c r="A148" i="4" s="1"/>
  <c r="A149" i="4" s="1"/>
  <c r="A150" i="4" s="1"/>
  <c r="A151" i="4" s="1"/>
  <c r="A152" i="4" s="1"/>
  <c r="A153" i="4" s="1"/>
  <c r="A154" i="4" s="1"/>
  <c r="A155" i="4" s="1"/>
  <c r="A114" i="4"/>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83" i="4"/>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66" i="4"/>
  <c r="A67" i="4" s="1"/>
  <c r="A68" i="4" s="1"/>
  <c r="A69" i="4" s="1"/>
  <c r="A70" i="4" s="1"/>
  <c r="A71" i="4" s="1"/>
  <c r="A72" i="4" s="1"/>
  <c r="A73" i="4" s="1"/>
  <c r="A74" i="4" s="1"/>
  <c r="A75" i="4" s="1"/>
  <c r="A76" i="4" s="1"/>
  <c r="A77" i="4" s="1"/>
  <c r="A78" i="4" s="1"/>
  <c r="A79" i="4" s="1"/>
  <c r="A80" i="4" s="1"/>
  <c r="A81" i="4" s="1"/>
  <c r="A35" i="4"/>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7" i="4"/>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5" i="4"/>
  <c r="G18" i="8" l="1"/>
  <c r="F22" i="8"/>
  <c r="G17" i="8"/>
  <c r="G6" i="8"/>
  <c r="F5" i="8"/>
  <c r="F6" i="8"/>
  <c r="F7" i="8"/>
  <c r="G7" i="8" s="1"/>
  <c r="F8" i="8"/>
  <c r="F9" i="8"/>
  <c r="F10" i="8"/>
  <c r="F11" i="8"/>
  <c r="F12" i="8"/>
  <c r="G12" i="8" s="1"/>
  <c r="F13" i="8"/>
  <c r="F14" i="8"/>
  <c r="F15" i="8"/>
  <c r="F16" i="8"/>
  <c r="F17" i="8"/>
  <c r="F18" i="8"/>
  <c r="F19" i="8"/>
  <c r="F20" i="8"/>
  <c r="F21" i="8"/>
  <c r="F23" i="8"/>
  <c r="F24" i="8"/>
  <c r="F25" i="8"/>
  <c r="F26" i="8"/>
  <c r="F27" i="8"/>
  <c r="F28" i="8"/>
  <c r="F29" i="8"/>
  <c r="G29" i="8" s="1"/>
  <c r="F30" i="8"/>
  <c r="G30" i="8" s="1"/>
  <c r="F4" i="8"/>
  <c r="G4" i="8" s="1"/>
  <c r="A122" i="5"/>
  <c r="A123" i="5" s="1"/>
  <c r="A124" i="5" s="1"/>
  <c r="A125" i="5" s="1"/>
  <c r="A126" i="5" s="1"/>
  <c r="A127" i="5" s="1"/>
  <c r="A128" i="5" s="1"/>
  <c r="A129" i="5" s="1"/>
  <c r="A54" i="5"/>
  <c r="A55" i="5" s="1"/>
  <c r="A56" i="5" s="1"/>
  <c r="A51" i="5"/>
  <c r="A52" i="5" s="1"/>
  <c r="A44" i="5"/>
  <c r="A45" i="5" s="1"/>
  <c r="A46" i="5" s="1"/>
  <c r="A47" i="5" s="1"/>
  <c r="A48" i="5" s="1"/>
  <c r="A49" i="5" s="1"/>
  <c r="G31" i="8" l="1"/>
  <c r="A412" i="5" l="1"/>
  <c r="A413" i="5" s="1"/>
  <c r="A414" i="5" s="1"/>
  <c r="A415" i="5" s="1"/>
  <c r="A416" i="5" s="1"/>
  <c r="A417" i="5" s="1"/>
  <c r="A418" i="5" s="1"/>
  <c r="A419" i="5" s="1"/>
  <c r="A420" i="5" s="1"/>
  <c r="A421" i="5" s="1"/>
  <c r="A422" i="5" s="1"/>
  <c r="A423" i="5" s="1"/>
  <c r="A410" i="5"/>
  <c r="A406" i="5"/>
  <c r="A407" i="5" s="1"/>
  <c r="A408" i="5" s="1"/>
  <c r="A404" i="5"/>
  <c r="A395" i="5"/>
  <c r="A396" i="5" s="1"/>
  <c r="A397" i="5" s="1"/>
  <c r="A398" i="5" s="1"/>
  <c r="A399" i="5" s="1"/>
  <c r="A400" i="5" s="1"/>
  <c r="A401" i="5" s="1"/>
  <c r="A402" i="5" s="1"/>
  <c r="A390" i="5"/>
  <c r="A391" i="5" s="1"/>
  <c r="A392" i="5" s="1"/>
  <c r="A393" i="5" s="1"/>
  <c r="A358" i="5"/>
  <c r="A359" i="5" s="1"/>
  <c r="A360" i="5" s="1"/>
  <c r="A361" i="5" s="1"/>
  <c r="A362" i="5" s="1"/>
  <c r="A363" i="5" s="1"/>
  <c r="A364" i="5" s="1"/>
  <c r="A365" i="5" s="1"/>
  <c r="A366" i="5" s="1"/>
  <c r="A367" i="5" s="1"/>
  <c r="A368" i="5" s="1"/>
  <c r="A369" i="5" s="1"/>
  <c r="A370" i="5" s="1"/>
  <c r="A371" i="5" s="1"/>
  <c r="A372" i="5" s="1"/>
  <c r="A373" i="5" s="1"/>
  <c r="A374" i="5" s="1"/>
  <c r="A375" i="5" s="1"/>
  <c r="A376" i="5" s="1"/>
  <c r="A377" i="5" s="1"/>
  <c r="A378" i="5" s="1"/>
  <c r="A379" i="5" s="1"/>
  <c r="A380" i="5" s="1"/>
  <c r="A381" i="5" s="1"/>
  <c r="A382" i="5" s="1"/>
  <c r="A383" i="5" s="1"/>
  <c r="A384" i="5" s="1"/>
  <c r="A385" i="5" s="1"/>
  <c r="A386" i="5" s="1"/>
  <c r="A387" i="5" s="1"/>
  <c r="A388" i="5" s="1"/>
  <c r="A355" i="5"/>
  <c r="A356" i="5" s="1"/>
  <c r="A352" i="5"/>
  <c r="A353" i="5" s="1"/>
  <c r="A349" i="5"/>
  <c r="A350" i="5" s="1"/>
  <c r="A331" i="5"/>
  <c r="A332" i="5" s="1"/>
  <c r="A333" i="5" s="1"/>
  <c r="A334" i="5" s="1"/>
  <c r="A335" i="5" s="1"/>
  <c r="A336" i="5" s="1"/>
  <c r="A337" i="5" s="1"/>
  <c r="A338" i="5" s="1"/>
  <c r="A339" i="5" s="1"/>
  <c r="A340" i="5" s="1"/>
  <c r="A341" i="5" s="1"/>
  <c r="A342" i="5" s="1"/>
  <c r="A343" i="5" s="1"/>
  <c r="A344" i="5" s="1"/>
  <c r="A345" i="5" s="1"/>
  <c r="A346" i="5" s="1"/>
  <c r="A347" i="5" s="1"/>
  <c r="A328" i="5"/>
  <c r="A329" i="5" s="1"/>
  <c r="A323" i="5"/>
  <c r="A324" i="5" s="1"/>
  <c r="A325" i="5" s="1"/>
  <c r="A326" i="5" s="1"/>
  <c r="A313" i="5"/>
  <c r="A314" i="5" s="1"/>
  <c r="A315" i="5" s="1"/>
  <c r="A316" i="5" s="1"/>
  <c r="A317" i="5" s="1"/>
  <c r="A318" i="5" s="1"/>
  <c r="A319" i="5" s="1"/>
  <c r="A320" i="5" s="1"/>
  <c r="A321" i="5" s="1"/>
  <c r="A303" i="5"/>
  <c r="A304" i="5" s="1"/>
  <c r="A305" i="5" s="1"/>
  <c r="A306" i="5" s="1"/>
  <c r="A307" i="5" s="1"/>
  <c r="A308" i="5" s="1"/>
  <c r="A309" i="5" s="1"/>
  <c r="A310" i="5" s="1"/>
  <c r="A311" i="5" s="1"/>
  <c r="A298" i="5"/>
  <c r="A299" i="5" s="1"/>
  <c r="A300" i="5" s="1"/>
  <c r="A301" i="5" s="1"/>
  <c r="A292" i="5"/>
  <c r="A293" i="5" s="1"/>
  <c r="A294" i="5" s="1"/>
  <c r="A295" i="5" s="1"/>
  <c r="A296" i="5" s="1"/>
  <c r="A290" i="5"/>
  <c r="A233" i="5"/>
  <c r="A234" i="5" s="1"/>
  <c r="A235" i="5" s="1"/>
  <c r="A236" i="5" s="1"/>
  <c r="A237" i="5" s="1"/>
  <c r="A238" i="5" s="1"/>
  <c r="A239" i="5" s="1"/>
  <c r="A240" i="5" s="1"/>
  <c r="A241" i="5" s="1"/>
  <c r="A242" i="5" s="1"/>
  <c r="A243" i="5" s="1"/>
  <c r="A244" i="5" s="1"/>
  <c r="A245" i="5" s="1"/>
  <c r="A246" i="5" s="1"/>
  <c r="A247" i="5" s="1"/>
  <c r="A248" i="5" s="1"/>
  <c r="A249" i="5" s="1"/>
  <c r="A250" i="5" s="1"/>
  <c r="A251" i="5" s="1"/>
  <c r="A252" i="5" s="1"/>
  <c r="A253" i="5" s="1"/>
  <c r="A254" i="5" s="1"/>
  <c r="A255" i="5" s="1"/>
  <c r="A256" i="5" s="1"/>
  <c r="A257" i="5" s="1"/>
  <c r="A258" i="5" s="1"/>
  <c r="A259" i="5" s="1"/>
  <c r="A260" i="5" s="1"/>
  <c r="A261" i="5" s="1"/>
  <c r="A262" i="5" s="1"/>
  <c r="A263" i="5" s="1"/>
  <c r="A264" i="5" s="1"/>
  <c r="A265" i="5" s="1"/>
  <c r="A266" i="5" s="1"/>
  <c r="A267" i="5" s="1"/>
  <c r="A268" i="5" s="1"/>
  <c r="A269" i="5" s="1"/>
  <c r="A270" i="5" s="1"/>
  <c r="A271" i="5" s="1"/>
  <c r="A272" i="5" s="1"/>
  <c r="A273" i="5" s="1"/>
  <c r="A274" i="5" s="1"/>
  <c r="A275" i="5" s="1"/>
  <c r="A276" i="5" s="1"/>
  <c r="A277" i="5" s="1"/>
  <c r="A278" i="5" s="1"/>
  <c r="A279" i="5" s="1"/>
  <c r="A280" i="5" s="1"/>
  <c r="A281" i="5" s="1"/>
  <c r="A282" i="5" s="1"/>
  <c r="A283" i="5" s="1"/>
  <c r="A284" i="5" s="1"/>
  <c r="A285" i="5" s="1"/>
  <c r="A286" i="5" s="1"/>
  <c r="A287" i="5" s="1"/>
  <c r="A288" i="5" s="1"/>
  <c r="A208" i="5"/>
  <c r="A209" i="5" s="1"/>
  <c r="A210" i="5" s="1"/>
  <c r="A211" i="5" s="1"/>
  <c r="A212" i="5" s="1"/>
  <c r="A213" i="5" s="1"/>
  <c r="A214" i="5" s="1"/>
  <c r="A215" i="5" s="1"/>
  <c r="A216" i="5" s="1"/>
  <c r="A217" i="5" s="1"/>
  <c r="A218" i="5" s="1"/>
  <c r="A219" i="5" s="1"/>
  <c r="A220" i="5" s="1"/>
  <c r="A221" i="5" s="1"/>
  <c r="A222" i="5" s="1"/>
  <c r="A223" i="5" s="1"/>
  <c r="A224" i="5" s="1"/>
  <c r="A225" i="5" s="1"/>
  <c r="A226" i="5" s="1"/>
  <c r="A227" i="5" s="1"/>
  <c r="A228" i="5" s="1"/>
  <c r="A229" i="5" s="1"/>
  <c r="A230" i="5" s="1"/>
  <c r="A231" i="5" s="1"/>
  <c r="A176" i="5"/>
  <c r="A177" i="5" s="1"/>
  <c r="A178" i="5" s="1"/>
  <c r="A179" i="5" s="1"/>
  <c r="A180" i="5" s="1"/>
  <c r="A181" i="5" s="1"/>
  <c r="A182" i="5" s="1"/>
  <c r="A183" i="5" s="1"/>
  <c r="A184" i="5" s="1"/>
  <c r="A185" i="5" s="1"/>
  <c r="A186" i="5" s="1"/>
  <c r="A187" i="5" s="1"/>
  <c r="A188" i="5" s="1"/>
  <c r="A189" i="5" s="1"/>
  <c r="A190" i="5" s="1"/>
  <c r="A191" i="5" s="1"/>
  <c r="A192" i="5" s="1"/>
  <c r="A193" i="5" s="1"/>
  <c r="A194" i="5" s="1"/>
  <c r="A195" i="5" s="1"/>
  <c r="A196" i="5" s="1"/>
  <c r="A197" i="5" s="1"/>
  <c r="A198" i="5" s="1"/>
  <c r="A199" i="5" s="1"/>
  <c r="A200" i="5" s="1"/>
  <c r="A201" i="5" s="1"/>
  <c r="A202" i="5" s="1"/>
  <c r="A203" i="5" s="1"/>
  <c r="A204" i="5" s="1"/>
  <c r="A205" i="5" s="1"/>
  <c r="A206" i="5" s="1"/>
  <c r="A174" i="5"/>
  <c r="A168" i="5"/>
  <c r="A169" i="5" s="1"/>
  <c r="A170" i="5" s="1"/>
  <c r="A171" i="5" s="1"/>
  <c r="A172" i="5" s="1"/>
  <c r="A162" i="5"/>
  <c r="A163" i="5" s="1"/>
  <c r="A164" i="5" s="1"/>
  <c r="A165" i="5" s="1"/>
  <c r="A166" i="5" s="1"/>
  <c r="A159" i="5"/>
  <c r="A157" i="5"/>
  <c r="A153" i="5"/>
  <c r="A154" i="5" s="1"/>
  <c r="A155" i="5" s="1"/>
  <c r="A150" i="5"/>
  <c r="A151" i="5" s="1"/>
  <c r="A137" i="5"/>
  <c r="A138" i="5" s="1"/>
  <c r="A139" i="5" s="1"/>
  <c r="A140" i="5" s="1"/>
  <c r="A141" i="5" s="1"/>
  <c r="A142" i="5" s="1"/>
  <c r="A143" i="5" s="1"/>
  <c r="A144" i="5" s="1"/>
  <c r="A145" i="5" s="1"/>
  <c r="A146" i="5" s="1"/>
  <c r="A147" i="5" s="1"/>
  <c r="A148" i="5" s="1"/>
  <c r="A131" i="5"/>
  <c r="A132" i="5" s="1"/>
  <c r="A133" i="5" s="1"/>
  <c r="A134" i="5" s="1"/>
  <c r="A135" i="5" s="1"/>
  <c r="A118" i="5"/>
  <c r="A119" i="5" s="1"/>
  <c r="A120" i="5" s="1"/>
  <c r="A114" i="5"/>
  <c r="A115" i="5" s="1"/>
  <c r="A116" i="5" s="1"/>
  <c r="A102" i="5"/>
  <c r="A103" i="5" s="1"/>
  <c r="A104" i="5" s="1"/>
  <c r="A105" i="5" s="1"/>
  <c r="A106" i="5" s="1"/>
  <c r="A107" i="5" s="1"/>
  <c r="A108" i="5" s="1"/>
  <c r="A109" i="5" s="1"/>
  <c r="A110" i="5" s="1"/>
  <c r="A111" i="5" s="1"/>
  <c r="A112" i="5" s="1"/>
  <c r="A87" i="5"/>
  <c r="A88" i="5" s="1"/>
  <c r="A89" i="5" s="1"/>
  <c r="A90" i="5" s="1"/>
  <c r="A91" i="5" s="1"/>
  <c r="A92" i="5" s="1"/>
  <c r="A93" i="5" s="1"/>
  <c r="A94" i="5" s="1"/>
  <c r="A95" i="5" s="1"/>
  <c r="A96" i="5" s="1"/>
  <c r="A97" i="5" s="1"/>
  <c r="A98" i="5" s="1"/>
  <c r="A99" i="5" s="1"/>
  <c r="A100" i="5" s="1"/>
  <c r="A84" i="5"/>
  <c r="A71" i="5"/>
  <c r="A85" i="5" s="1"/>
  <c r="A60" i="5"/>
  <c r="A61" i="5" s="1"/>
  <c r="A62" i="5" s="1"/>
  <c r="A63" i="5" s="1"/>
  <c r="A64" i="5" s="1"/>
  <c r="A65" i="5" s="1"/>
  <c r="A66" i="5" s="1"/>
  <c r="A67" i="5" s="1"/>
  <c r="A68" i="5" s="1"/>
  <c r="A69" i="5" s="1"/>
  <c r="A35" i="5"/>
  <c r="A36" i="5" s="1"/>
  <c r="A37" i="5" s="1"/>
  <c r="A38" i="5" s="1"/>
  <c r="A39" i="5" s="1"/>
  <c r="A40" i="5" s="1"/>
  <c r="A41" i="5" s="1"/>
  <c r="A42" i="5" s="1"/>
  <c r="A10" i="5"/>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7" i="5"/>
  <c r="A8" i="5" s="1"/>
  <c r="A27" i="2"/>
  <c r="A28" i="2" s="1"/>
  <c r="A29" i="2" s="1"/>
  <c r="A30" i="2" s="1"/>
  <c r="A31" i="2" s="1"/>
  <c r="A32" i="2" s="1"/>
  <c r="A33" i="2" s="1"/>
  <c r="A34" i="2" s="1"/>
  <c r="A35" i="2" s="1"/>
  <c r="A36" i="2" s="1"/>
  <c r="A37" i="2" s="1"/>
  <c r="A38" i="2" s="1"/>
  <c r="A25" i="2"/>
  <c r="A21" i="2"/>
  <c r="A22" i="2" s="1"/>
  <c r="A23" i="2" s="1"/>
  <c r="A19" i="2"/>
  <c r="A10" i="2"/>
  <c r="A11" i="2" s="1"/>
  <c r="A12" i="2" s="1"/>
  <c r="A13" i="2" s="1"/>
  <c r="A14" i="2" s="1"/>
  <c r="A15" i="2" s="1"/>
  <c r="A16" i="2" s="1"/>
  <c r="A17" i="2" s="1"/>
  <c r="A5" i="2"/>
  <c r="A6" i="2" s="1"/>
  <c r="A7" i="2" s="1"/>
  <c r="A8" i="2" s="1"/>
  <c r="A245" i="3"/>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42" i="3"/>
  <c r="A243" i="3" s="1"/>
  <c r="A239" i="3"/>
  <c r="A240" i="3" s="1"/>
  <c r="A236" i="3"/>
  <c r="A237" i="3" s="1"/>
  <c r="A218" i="3"/>
  <c r="A219" i="3" s="1"/>
  <c r="A220" i="3" s="1"/>
  <c r="A221" i="3" s="1"/>
  <c r="A222" i="3" s="1"/>
  <c r="A223" i="3" s="1"/>
  <c r="A224" i="3" s="1"/>
  <c r="A225" i="3" s="1"/>
  <c r="A226" i="3" s="1"/>
  <c r="A227" i="3" s="1"/>
  <c r="A228" i="3" s="1"/>
  <c r="A229" i="3" s="1"/>
  <c r="A230" i="3" s="1"/>
  <c r="A231" i="3" s="1"/>
  <c r="A232" i="3" s="1"/>
  <c r="A233" i="3" s="1"/>
  <c r="A234" i="3" s="1"/>
  <c r="A215" i="3"/>
  <c r="A216" i="3" s="1"/>
  <c r="A210" i="3"/>
  <c r="A211" i="3" s="1"/>
  <c r="A212" i="3" s="1"/>
  <c r="A213" i="3" s="1"/>
  <c r="A200" i="3"/>
  <c r="A201" i="3" s="1"/>
  <c r="A202" i="3" s="1"/>
  <c r="A203" i="3" s="1"/>
  <c r="A204" i="3" s="1"/>
  <c r="A205" i="3" s="1"/>
  <c r="A206" i="3" s="1"/>
  <c r="A207" i="3" s="1"/>
  <c r="A208" i="3" s="1"/>
  <c r="A190" i="3"/>
  <c r="A191" i="3" s="1"/>
  <c r="A192" i="3" s="1"/>
  <c r="A193" i="3" s="1"/>
  <c r="A194" i="3" s="1"/>
  <c r="A195" i="3" s="1"/>
  <c r="A196" i="3" s="1"/>
  <c r="A197" i="3" s="1"/>
  <c r="A198" i="3" s="1"/>
  <c r="A185" i="3"/>
  <c r="A186" i="3" s="1"/>
  <c r="A187" i="3" s="1"/>
  <c r="A188" i="3" s="1"/>
  <c r="A179" i="3"/>
  <c r="A180" i="3" s="1"/>
  <c r="A181" i="3" s="1"/>
  <c r="A182" i="3" s="1"/>
  <c r="A183" i="3" s="1"/>
  <c r="A177" i="3"/>
  <c r="A120" i="3"/>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95" i="3"/>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63" i="3"/>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61" i="3"/>
  <c r="A55" i="3"/>
  <c r="A56" i="3" s="1"/>
  <c r="A57" i="3" s="1"/>
  <c r="A58" i="3" s="1"/>
  <c r="A59" i="3" s="1"/>
  <c r="A49" i="3"/>
  <c r="A50" i="3" s="1"/>
  <c r="A51" i="3" s="1"/>
  <c r="A52" i="3" s="1"/>
  <c r="A53" i="3" s="1"/>
  <c r="A46" i="3"/>
  <c r="A44" i="3"/>
  <c r="A40" i="3"/>
  <c r="A41" i="3" s="1"/>
  <c r="A42" i="3" s="1"/>
  <c r="A37" i="3"/>
  <c r="A38" i="3" s="1"/>
  <c r="A24" i="3"/>
  <c r="A25" i="3" s="1"/>
  <c r="A26" i="3" s="1"/>
  <c r="A27" i="3" s="1"/>
  <c r="A28" i="3" s="1"/>
  <c r="A29" i="3" s="1"/>
  <c r="A30" i="3" s="1"/>
  <c r="A31" i="3" s="1"/>
  <c r="A32" i="3" s="1"/>
  <c r="A33" i="3" s="1"/>
  <c r="A34" i="3" s="1"/>
  <c r="A35" i="3" s="1"/>
  <c r="A18" i="3"/>
  <c r="A19" i="3" s="1"/>
  <c r="A20" i="3" s="1"/>
  <c r="A21" i="3" s="1"/>
  <c r="A22" i="3" s="1"/>
  <c r="A5" i="3"/>
  <c r="A6" i="3" s="1"/>
  <c r="A7" i="3" s="1"/>
  <c r="A112" i="1"/>
  <c r="A113" i="1" s="1"/>
  <c r="A114" i="1" s="1"/>
  <c r="A100" i="1"/>
  <c r="A101" i="1" s="1"/>
  <c r="A102" i="1" s="1"/>
  <c r="A103" i="1" s="1"/>
  <c r="A104" i="1" s="1"/>
  <c r="A105" i="1" s="1"/>
  <c r="A106" i="1" s="1"/>
  <c r="A107" i="1" s="1"/>
  <c r="A108" i="1" s="1"/>
  <c r="A109" i="1" s="1"/>
  <c r="A110" i="1" s="1"/>
  <c r="A85" i="1"/>
  <c r="A86" i="1" s="1"/>
  <c r="A87" i="1" s="1"/>
  <c r="A88" i="1" s="1"/>
  <c r="A89" i="1" s="1"/>
  <c r="A90" i="1" s="1"/>
  <c r="A91" i="1" s="1"/>
  <c r="A92" i="1" s="1"/>
  <c r="A93" i="1" s="1"/>
  <c r="A94" i="1" s="1"/>
  <c r="A95" i="1" s="1"/>
  <c r="A96" i="1" s="1"/>
  <c r="A97" i="1" s="1"/>
  <c r="A98" i="1" s="1"/>
  <c r="A82" i="1"/>
  <c r="A69" i="1"/>
  <c r="A70" i="1" s="1"/>
  <c r="A71" i="1" s="1"/>
  <c r="A72" i="1" s="1"/>
  <c r="A73" i="1" s="1"/>
  <c r="A74" i="1" s="1"/>
  <c r="A75" i="1" s="1"/>
  <c r="A76" i="1" s="1"/>
  <c r="A77" i="1" s="1"/>
  <c r="A78" i="1" s="1"/>
  <c r="A79" i="1" s="1"/>
  <c r="A80" i="1" s="1"/>
  <c r="A81" i="1" s="1"/>
  <c r="A58" i="1"/>
  <c r="A59" i="1" s="1"/>
  <c r="A60" i="1" s="1"/>
  <c r="A61" i="1" s="1"/>
  <c r="A62" i="1" s="1"/>
  <c r="A63" i="1" s="1"/>
  <c r="A64" i="1" s="1"/>
  <c r="A65" i="1" s="1"/>
  <c r="A66" i="1" s="1"/>
  <c r="A67" i="1" s="1"/>
  <c r="A33" i="1"/>
  <c r="A34" i="1" s="1"/>
  <c r="A35" i="1" s="1"/>
  <c r="A36" i="1" s="1"/>
  <c r="A37" i="1" s="1"/>
  <c r="A38" i="1" s="1"/>
  <c r="A39" i="1" s="1"/>
  <c r="A40" i="1" s="1"/>
  <c r="A8" i="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5" i="1"/>
  <c r="A6" i="1" s="1"/>
  <c r="A83" i="1" l="1"/>
  <c r="A72" i="5"/>
  <c r="A73" i="5" s="1"/>
  <c r="A74" i="5" s="1"/>
  <c r="A75" i="5" s="1"/>
  <c r="A76" i="5" s="1"/>
  <c r="A77" i="5" s="1"/>
  <c r="A78" i="5" s="1"/>
  <c r="A79" i="5" s="1"/>
  <c r="A80" i="5" s="1"/>
  <c r="A81" i="5" s="1"/>
  <c r="A82" i="5" s="1"/>
  <c r="A83" i="5" s="1"/>
</calcChain>
</file>

<file path=xl/sharedStrings.xml><?xml version="1.0" encoding="utf-8"?>
<sst xmlns="http://schemas.openxmlformats.org/spreadsheetml/2006/main" count="1636" uniqueCount="907">
  <si>
    <t>Recommendation</t>
  </si>
  <si>
    <t>Findings</t>
  </si>
  <si>
    <t>Personnel</t>
  </si>
  <si>
    <t>Internal Discipline</t>
  </si>
  <si>
    <t>External Oversight</t>
  </si>
  <si>
    <t>Brady Policies and Practices</t>
  </si>
  <si>
    <t>Crime Data</t>
  </si>
  <si>
    <t>LACKS RECOMMENDATION</t>
  </si>
  <si>
    <t>See Finding 30 above, Use of Force Policy</t>
  </si>
  <si>
    <t>See Recommendation R58 above</t>
  </si>
  <si>
    <t>LACKS RECOMMENDATION ON HOW TO IMPROVE DISCIPLINE</t>
  </si>
  <si>
    <t>LACKS RECOMMENDATION ON PUBLICATION OF ELECTRONIC INFO</t>
  </si>
  <si>
    <t>BRP.F1. The San Francisco Police Department’s (SFPD’s) stated policies prohibiting biased policing are in line with best practices.</t>
  </si>
  <si>
    <t>BRP.F2. Available statistics indicate racial disparities in SFPD stops, searches, and arrests.</t>
  </si>
  <si>
    <t xml:space="preserve">COPS.F2. The SFPD has closed only one deadly use of force incident investigation for the time frame 2013 to 2015.  </t>
  </si>
  <si>
    <t xml:space="preserve">COPS.R2.1 The SFPD must work with the City and County of San Francisco to develop a process that provides for timely, transparent, and factual outcomes for officer-involved shooting incidents. </t>
  </si>
  <si>
    <t xml:space="preserve">COPS.R3.1 The Police Commission, SFPD leadership, and elected officials should work quickly and proactively to ensure that the department is ready to issue these use of force policies and procedures to all department employees  immediately following the collective bargaining meet-and-confer process. The process should not be drawn out, because the goal should be immediate implementation once it has been completed. </t>
  </si>
  <si>
    <t xml:space="preserve">COPS.R3.2 The SFPD should work with the Police Commission to obtain input from the stakeholder groups and conduct an after-action review of the meet-and-confer process to identify ways to improve input and expedite the process in the future for other policy development. </t>
  </si>
  <si>
    <t xml:space="preserve">COPS.R4.1 The SFPD needs to create an electronic use of force reporting system so that data can be captured in real time. </t>
  </si>
  <si>
    <t xml:space="preserve">COPS.R4.2. In developing an electronic reporting system, the SFPD must review current practice regarding reporting use of force, including reporting on level of resistance by the individual, level and escalation of control tactics used by the officer, and sequencing of the individual’s resistance and control by the officer. </t>
  </si>
  <si>
    <t xml:space="preserve">COPS.R4.3 In the interim, the SFPD should implement the use of force report that is under development within the Early Intervention System Unit and require that it be completed for every use of force incident. The assessment team identified this report to be a good start to a robust reporting system for use of force incidents in the SFPD. The SFPD should eliminate the Use of Force Log (SFPD 128 (Rev. 03/16)). </t>
  </si>
  <si>
    <t xml:space="preserve">COPS.R4.4 To facilitate the implementation of recommendation 4.3, a training bulletin describing the form, its purpose, and how to accurately complete it should accompany the form introduction. The bulletin should be implemented within 90 days of the issuance of this report.  </t>
  </si>
  <si>
    <t xml:space="preserve">COPS.R4.5 The SFPD should continue the manual entry of use of force data until the electronic use of force report is  operational. To ensure consistency and accuracy in the data, this entry should be conducted in a single unit rather than in multiple units.  </t>
  </si>
  <si>
    <t xml:space="preserve">COPS.R4.6 The SFPD should audit use of force data on a quarterly basis and hold supervisors accountable for ongoing deficiencies. </t>
  </si>
  <si>
    <t xml:space="preserve">COPS.R4.7 The SFPD should assign the Training and Education Division to synthesize the issues emerging from the use of force reports and create announcements for roll call on emerging trends. The announcements can include scenarios from incidents that were troubling or complicated in some way and encourage officers to discuss with one another in advance how they would communicate and approach such situations. </t>
  </si>
  <si>
    <t xml:space="preserve">COPS.F5. The SFPD does not consistently document the types of force used by officers.  </t>
  </si>
  <si>
    <t xml:space="preserve">COPS.R5.1 The SFPD needs to develop and train to a consistent reporting policy for use of force. </t>
  </si>
  <si>
    <t xml:space="preserve">COPS.R5.2 The SFPD needs to hold supervisors and officers accountable for failure to properly document use of force incidents. </t>
  </si>
  <si>
    <t xml:space="preserve">COPS.F6 The SFPD has not developed comprehensive formal training specifically related to use of force practices. </t>
  </si>
  <si>
    <t xml:space="preserve">COPS.R6.1 The Training and Education Division should adopt and implement a formal Learning Needs Assessment model that identifies and prioritizes training needs and should subsequently design and present them in the most effective and efficient ways possible. </t>
  </si>
  <si>
    <t xml:space="preserve">COPS.R.6.3 SFPD training records should be fully automated and training data easily accessible. </t>
  </si>
  <si>
    <t xml:space="preserve">COPS.F7. SFPD officers have not been trained on operational field use of the mandated 36-inch baton. </t>
  </si>
  <si>
    <t xml:space="preserve">COPS.R7.1 The SFPD must develop a policy on the use of the 36-inch baton for the use of interacting with individuals with edged weapons. The policy should also dictate the proper handling of the baton, and the policy should dictate when it is appropriate to use a two-hand stance and when a one-hand approach is needed. </t>
  </si>
  <si>
    <t xml:space="preserve">COPS.R7.2 The SFPD must develop training on the use of the 36-inch baton for the use of interacting with individuals with edged weapons. Once developed, the training should be deployed to all officers. </t>
  </si>
  <si>
    <t xml:space="preserve">COPS.R7.3 The SFPD should prohibit the use of the 36-inch baton until all officers are properly trained in its intended field use.  </t>
  </si>
  <si>
    <t xml:space="preserve">COPS.F8. SFPD supervisors are not required to respond to the scene of all use of force incidents and are not required to fully document their actions. </t>
  </si>
  <si>
    <t xml:space="preserve">COPS.F8.1 The SFPD should immediately require supervisors to respond to events in which officers use force instruments or cause injury regardless of whether there is a complaint of injury by the individual. This will allow the department greater oversight of its use of force. </t>
  </si>
  <si>
    <t xml:space="preserve">COPS.F8.2 Supervisors should be held accountable for ensuring accurate and complete entry for all use of force data reporting. </t>
  </si>
  <si>
    <t>COPS.F9. The SFPD is inconsistent in providing timely notifications to all external oversight partners following an officer-involved shooting.</t>
  </si>
  <si>
    <t xml:space="preserve">COPS.F9.1 The SFPD should work with the Department of Emergency Management to provide it with primary responsibility  for timely notification to all stakeholders on the call-out list used immediately after an officer-involved shooting incident. </t>
  </si>
  <si>
    <t xml:space="preserve">COPS.F9.2 Until the Department of Emergency Management protocol is established, when activating the protocols for notification following an officer-involved shooting incident the Operations Center should notify representatives of IAD, the District Attorney’s Office, and OCC with no lag time occurring in any of the notifications. The Operations Center log for notifications should be included as part of the investigation report case file to accurately and fully depict notifications. </t>
  </si>
  <si>
    <t xml:space="preserve">COPS.R9.3 All notified responders should be required to notify the Department of Emergency Management of the time of their arrival. This will create a comprehensive permanent record of the time of notifications and responses of the units to the scene.  </t>
  </si>
  <si>
    <t xml:space="preserve">COPS.R9.4 The SFPD should explore the option for timely electronic notification to all oversight partners. </t>
  </si>
  <si>
    <t xml:space="preserve">COPS.R10.1 The SFPD should establish a formal protocol to ensure that a representative of the Homicide Detail provides OCC and District Attorney’s Office investigators a timely briefing about the facts of the case and to make arrangements for a formal walk-through or gain investigative access to the incident scene as soon as possible. The highest-ranking officer on the scene should be responsible for ensuring compliance with this  recommendation. </t>
  </si>
  <si>
    <t>COPS.R10.2 The SFPD should work with its accountability partners the OCC and the District Attorney’s Office in officer involved shootings to develop a formal training program in which representatives of the District Attorney’s Office,  SFPD Homicide Detail, and the OCC engage in regular training regarding best practices for investigating such  cases. This training should be developed and implemented within 120 days of the issuance of this report.</t>
  </si>
  <si>
    <t xml:space="preserve">COPS.F11 The Firearm Discharge Review Board is limited in scope and fails to identify policy, training, or other tactical considerations. </t>
  </si>
  <si>
    <t xml:space="preserve">COPS.R11.2 The SFPD should update existing programs and develop training to address policy gaps and lessons learned. The Training and Education Division should work with the FDRB and Homicide Detail to create a presentation to inform department personnel about key issues that contribute for officer discharge incidents and to help mitigate the need for firearm discharge incidents. </t>
  </si>
  <si>
    <t xml:space="preserve">COPS.R11.1 The SFPD should update the Department General Order 3.10 – Firearm Discharge Review Board to require written evaluation of policy, training, and tactical considerations of discharge incidents, specifically identifying whether the incident was influenced by a failure of policy, training, or tactics and should include recommendations for addressing any issues identified.  </t>
  </si>
  <si>
    <t xml:space="preserve">COPS.R11.3 The SFPD should update the DGO to ensure that the FDRB is staffed with a Training and Education Division representative as an advisory member to ensure an appropriate focus on development of responsive training protocols. </t>
  </si>
  <si>
    <t xml:space="preserve">COPS.R11.4 Officer-involved shooting events need to be reviewed in a more timely fashion as they relate to policy, training, and procedures. The FDRB should review incidents at the conclusion of the IAD investigation rather than waiting for the district attorney’s letter of declination for charging of an officer-involved shooting incident, which can take up to two years. </t>
  </si>
  <si>
    <t xml:space="preserve">COPS.R12.2 The SFPD should ensure an appropriate distribution of CIT-trained personnel across all shifts in all districts. </t>
  </si>
  <si>
    <t xml:space="preserve">COPS.R12.3 Newly promoted supervisors should also receive CIT training as part of their training for their new assignments. </t>
  </si>
  <si>
    <t>BRP.F3. Community members and others have experienced bias in SFPD stops, searches, and arrests of people of color.</t>
  </si>
  <si>
    <t>BRP.F4. Community members have expressed concern that the SFPD does not engage in community policing.</t>
  </si>
  <si>
    <t>BRP.F5. The SFPD may use confrontational and intrusive policing tactics in certain neighborhoods.</t>
  </si>
  <si>
    <t>BRP.F6. The SFPD’s current traffic stop data collection program is outdated and inconsistent.</t>
  </si>
  <si>
    <t>BRP.F7. A recently passed city ordinance requires data collection for all encounters and regular analysis and reporting of data.</t>
  </si>
  <si>
    <t>BRP.F8. The SFPD has not consistently collected traffic stop data.</t>
  </si>
  <si>
    <t>BRP.F9. The requirements of the SFPD’s current traffic stop data collection program are unclear.</t>
  </si>
  <si>
    <t>BRP.F10. The SFPD has not regularly analyzed its stop data.</t>
  </si>
  <si>
    <t>BRP.F11. The SFPD has failed to report the number of Hispanic arrestees to the California Department of Justice.</t>
  </si>
  <si>
    <t>BRP.F13. Field interview cards include demographic information and are maintained electronically.</t>
  </si>
  <si>
    <t>BRP.F14. Body-worn cameras are predicted to reduce the number of citizen complaints and use-of-force incidents.</t>
  </si>
  <si>
    <t>BRP.F15. Body-worn camera footage will be used as evidence in legal and administrative proceedings.</t>
  </si>
  <si>
    <t>BRP.F16. SFPD and Police Officers’ Association (POA) members were disproportionately represented on the 
body-worn camera policy working group.</t>
  </si>
  <si>
    <t>BRP.F17. Members of the body-worn camera policy working group disagreed over the issue of officer review of footage.</t>
  </si>
  <si>
    <t>BRP.F18. The Risk Management Office will monitor compliance with the body-worn camera policy.</t>
  </si>
  <si>
    <t>BRP.F19. There is anecdotal evidence that some members of the SFPD engage in stop-and-frisk detentions, contrary to official SFPD policy.</t>
  </si>
  <si>
    <t xml:space="preserve">BRP.F20.  The SFPD prioritizes recruitment outreach to young people and aims to provide them with a positive experience of the department. </t>
  </si>
  <si>
    <t xml:space="preserve">BRP.F21.  The Chief of Police, as the appointing authority, makes the final decision about who will be invited to attend the Police Academy. </t>
  </si>
  <si>
    <t xml:space="preserve">BRP.F22.  The SFPD’s Background Investigation Unit conducts extensive investigations, but its operations are fairly opaque and inefficient. </t>
  </si>
  <si>
    <t>BRP.F23.  While the SFPD has an explicit policy against nepotism and favoritism, and the department has instituted some practices to guard against nepotism, more can be done  to curb actual or perceived nepotism in hiring.</t>
  </si>
  <si>
    <t xml:space="preserve">BRP.F24.  The absence of rules governing the selection of promotional candidates and the discretion held by the Chief, along with the lack of programs offering support to those seeking promotions, raises the likelihood of bias or favoritism in promotion decisions. </t>
  </si>
  <si>
    <t>BRP.F25.  Available data indicate that racial and gender diversity at the SFPD has been stagnant over the past three years, during a time when the department greatly increased its hiring.</t>
  </si>
  <si>
    <t>BRP.F26.  The percentage of officers of color receiving promotions is rising, and an outsized percentage of women are being promoted.</t>
  </si>
  <si>
    <t>BRP.F28.  The SFPD did not provide sufficient information to evaluate its use- of-force training.</t>
  </si>
  <si>
    <t>BRP.F30.  The SFPD’s implementation of a body-worn camera policy is a positive development, but the final adopted policy reduces accountability benefits.</t>
  </si>
  <si>
    <t>BRP.F31.  Officer involved shooting investigations conducted by the District Attorney’s Office suffer from a lack of independence and an outdated notification system.</t>
  </si>
  <si>
    <t>BRP.F32. The SFPD’s internal discipline process is opaque.</t>
  </si>
  <si>
    <t>BRP.F33.  It is unclear whether the Chief’s disciplinary authority is appropriate.</t>
  </si>
  <si>
    <t>BRP.F34.  The SFPD does not track or evaluate discipline data in a robust manner.</t>
  </si>
  <si>
    <t>BRP.F35.  The process from the filing of a complaint to resolution is too slow and can be subject to strategic manipulation.</t>
  </si>
  <si>
    <t>BRP.F36.  Protections for whistleblowers do not appear to be an area of emphasis.</t>
  </si>
  <si>
    <t>BRP.F37.  Internal Affairs Division positions have traditionally been viewed as a relatively low-status position within SFPD, although there is some evidence that is changing.</t>
  </si>
  <si>
    <t>BRP.F38.  SFPD leadership sets a highly influential tone regarding discipline and accountability.</t>
  </si>
  <si>
    <t>BRP.F39.  The POA plays a role in the SFPD’s disciplinary process.</t>
  </si>
  <si>
    <t>BRP.F40.  The SFPD rarely intervenes when Early Intervention System warnings are triggered.</t>
  </si>
  <si>
    <t>BRP.F41.  San Francisco’s police oversight structure is unique and, in some respects, effective.</t>
  </si>
  <si>
    <t>BRP.F42.  No entity regularly audits SFPD operational effectiveness, high-risk activities, or compliance with policies.</t>
  </si>
  <si>
    <t>BRP.F43.  In the wake of the texting scandal, no oversight body has undertaken any formal investigation or audit of the SFPD to determine whether there is systemic bias within the department.</t>
  </si>
  <si>
    <t>BRP.F44.  Time and resource constraints hamper the Police Commission’s ability to fulfill its many responsibilities.</t>
  </si>
  <si>
    <t>BRP.F45.  Complaints made to the Office of Citizen Complaints (OCC) rarely result in disciplinary consequences, and when they do, the discipline imposed is almost always mild.</t>
  </si>
  <si>
    <t>BRP.F46.  The OCC has failed to meet its own goals for completing timely investigations and suffers from a lack of resources.</t>
  </si>
  <si>
    <t>BRP.F47.  The Police Commission is currently managing its docket of disciplinary cases and imposing serious discipline, but the lack of available information makes it difficult to evaluate whether the Commission is acting consistently and appropriately in all instances.</t>
  </si>
  <si>
    <t>BRP.F48.  State law imposes significant restrictions on the transparency of officer discipline.</t>
  </si>
  <si>
    <t>BRP.F49.  San Francisco is not as transparent about officer discipline as existing confidentiality laws permit, or as its own rules require.</t>
  </si>
  <si>
    <t>BRP.F50.  Lack of transparency surrounding officer discipline makes it difficult to determine whether disciplinary outcomes are fair and appropriate.</t>
  </si>
  <si>
    <t>BRP.F51.  Community members report that the lack of information about the outcomes of OCC complaints and officer disciplinary proceedings generates mistrust of the OCC and the SFPD, and a perception that the disciplinary process is ineffective.</t>
  </si>
  <si>
    <t>BRP.F52.  The current Police Commission has adopted a collaborative and inclusive process for making and revising policy, but the inclusiveness of the policymaking process is limited by collective bargaining rules that give substantial power to the POA relative to other stakeholders.</t>
  </si>
  <si>
    <t>BRP.F53.  Policy priority-setting at the Police Commission is reactive and the ongoing process of revising existing policies can be slow.</t>
  </si>
  <si>
    <t>BRP.F54.  Resource and informational constraints limit OCC’s ability to contribute to the policymaking process.</t>
  </si>
  <si>
    <t>BRP.F55.  Both the District Attorney’s (DA’s) Office and SFPD have Brady policies and dedicated Brady units and committees.</t>
  </si>
  <si>
    <t>BRP.F56.  The DA’s Trial Integrity Unit and SFPD’s Brady Unit maintain open and positive lines of communication.</t>
  </si>
  <si>
    <t>BRP.F57.  Both the SFPD and the DA policies lack established deadlines for Brady disclosure. 
BRP.F57 Cont.</t>
  </si>
  <si>
    <t>BRP.F58.  SFPD Bureau Order 2010-01 fails to address the treatment and disclosure of Brady material outside personnel files.</t>
  </si>
  <si>
    <t>BRP.F59.  SFPD Bureau Order 2010-01 does not impose mandatory reporting obligations upon officers and employees who discover Brady material.</t>
  </si>
  <si>
    <t>BRP.F60.  There is no reporting chain between the Office of Citizen Complaints and the SFPD’s Brady Unit or Brady Committee.</t>
  </si>
  <si>
    <t>BRP.F61.  The SFPD Brady Committee holds quarterly meetings, which may be insufficient to guarantee timely Brady compliance.</t>
  </si>
  <si>
    <t xml:space="preserve">BRP.F62.  SFPD officers do not receive regular, quality Brady training. </t>
  </si>
  <si>
    <t>BRP.F63.  While witnesses unanimously agreed that individual bias exists, a segment of SFPD officers claim there is no systemic or institutionalized bias within the department.</t>
  </si>
  <si>
    <t>BRP.F64.  Several SFPD officers and other witnesses believe that systemic and institutionalized bias is widespread in the department.</t>
  </si>
  <si>
    <t>BRP.F65.  Officers were reluctant to engage with the Panel for fear of retaliation from the POA and/or SFPD.</t>
  </si>
  <si>
    <t>BRP.F66.  The SFPD blurs the line between it and the POA, and allows the POA to take on an outsized role inside and outside the department, making it more difficult to address the issue of bias within the department.</t>
  </si>
  <si>
    <t>BRP.F67.  The POA has historically taken positions resistant to reform and insisted that there is no widespread or inherent bias in the department. Because the department has consistently ceded the ground of discourse to the POA, theirs is the dominant law enforcement voice heard on this issue.</t>
  </si>
  <si>
    <t>BRP.F68.  Several witnesses stated that the SFPD and POA functioned like a “good old boys’ club,” making it difficult to impose discipline.</t>
  </si>
  <si>
    <t>BRP.F69.  Witnesses perceive that a code of silence and lack of transparency creates a failure of accountability in addressing bias within the SFPD.</t>
  </si>
  <si>
    <t>BRP.F70.  The SFPD’s data collection practices and data quality have been criticized in the past, and the extent to which they have improved is unclear.</t>
  </si>
  <si>
    <t>BRP.F71.  The Compstat process focuses on crime statistics, but not accountability.</t>
  </si>
  <si>
    <t>BRP.F72.  The SFPD’s public reporting of crime data has become less robust, frequent, and detailed over the past five years.</t>
  </si>
  <si>
    <t>BRP.F0.R1.  The Police Commission should review department general orders on a regular basis.</t>
  </si>
  <si>
    <t>BRP.F0.R2.  The SFPD should cease the use of departmental bulletins to modify policies.</t>
  </si>
  <si>
    <t>BRP.F0.R3.  The SFPD should make all departmental bulletins publicly available online.</t>
  </si>
  <si>
    <t>BRP.F1.R6.  The SFPD should incorporate procedural justice language into its department general orders and department bulletins.</t>
  </si>
  <si>
    <t>BRP.F1.R7.  The SFPD should issue a department bulletin addressing searches of transgender individuals.</t>
  </si>
  <si>
    <t>See Recommendations BRP.F6.R8, BRP.F7.R9, BRP.F7.R10 and BRP.F8.R11</t>
  </si>
  <si>
    <t>BRP.F6.R8.  The SFPD should update its current data collection policy to clearly define when data collection is required.</t>
  </si>
  <si>
    <t>BRP.F7.R9.  The SFPD’s policies implementing the recent data collection ordinance should clearly define when data collection is required.</t>
  </si>
  <si>
    <t xml:space="preserve">BRP.F7.R10.  The SFPD should implement a system to monitor and facilitate officer and supervisor compliance with its data collection policy. </t>
  </si>
  <si>
    <t>BRP.F8.R11.  The SFPD should make its stop data publicly available on a monthly basis.</t>
  </si>
  <si>
    <t>See BRP Recommendations R8, R9, R10 and R11</t>
  </si>
  <si>
    <t>BRP.F10.R12.  The city should engage outside researchers or consultants to analyze stop data.</t>
  </si>
  <si>
    <t>BRP.F10.R13.  The SFPD should internally audit and regularly review its stop data for internal benchmarking.</t>
  </si>
  <si>
    <t>BRP.F10.R14.  The SFPD should require demographic information on 849(b) forms, analyze the data from 849(b) forms and field interview cards, and issue a certificate of detention to anyone detained and released in accordance with 849(c).</t>
  </si>
  <si>
    <t>BRP.F15.R15.  The body-worn camera policy should prevent officer review of footage following any reportable use-of-force incident.</t>
  </si>
  <si>
    <t>BRP.F15.R17.  The SFPD should use body-worn camera recordings for internal and external accountability purposes.</t>
  </si>
  <si>
    <t>BRP.F16.R19.  After the body-worn camera policy is implemented, it should be actively reviewed every six months and revised if necessary.</t>
  </si>
  <si>
    <t xml:space="preserve">BRP.F17.R16.  The SFPD should establish specific criteria for the release of body-worn camera footage to the public. </t>
  </si>
  <si>
    <t>BRP.F18.R18.  The SFPD should collect data regarding body-worn camera usage to monitor compliance and should establish a clear policy that body-worn camera violations may be grounds for discipline</t>
  </si>
  <si>
    <t>BRP.F18.R20.  The body-worn camera training materials should provide more specificity regarding usage.</t>
  </si>
  <si>
    <t>BRP.F18.R21.  The SFPD should develop and implement a training program for body-worn camera use.</t>
  </si>
  <si>
    <t>BRP.F19.R22.  The SFPD should eliminate any unlawful stop-and-frisk practices and should collect the data necessary to determine whether such practices are occurring in violation of SFPD policy.</t>
  </si>
  <si>
    <t>BRP.F20.R24.  The SFPD should continue and expand its efforts to build relationships with young people in the community.</t>
  </si>
  <si>
    <t>BRP.F21.R28.  The SFPD should institute a high-level hiring committee to sign off on the Chief of Police’s final hiring
decisions, including deviations from the standard hiring and training process.</t>
  </si>
  <si>
    <t>BRP.F22.R25.  The SFPD should increase transparency in the selection of background investigators.</t>
  </si>
  <si>
    <t>BRP.F22.R26.  The SFPD should mandate regular implicit-bias training for background investigators.</t>
  </si>
  <si>
    <t>BRP.F23.R23.  The SFPD should rededicate itself to recruiting and hiring more officers of color, especially from San
Francisco.</t>
  </si>
  <si>
    <t>BRP.F23.R27.  Background investigators should sign a standardized form stating that there is no prior relationship with the applicant for each assigned case.</t>
  </si>
  <si>
    <t>BRP.F24.R29.  The Police Commission should create and implement transparent hiring and promotions processes and criteria, including a requirement that every candidate’s disciplinary history and secondary criteria be considered.</t>
  </si>
  <si>
    <t>BRP.F27.R30.  The SFPD should regularly update, review, and revise its use-of-force policies.</t>
  </si>
  <si>
    <t>BRP.F27.R31.  The SFPD’s use-of-force policy should clearly and concisely state guiding principles and expectations.</t>
  </si>
  <si>
    <t>BRP.F27.R32.  The SFPD should limit the circumstances where the carotid restraint is an acceptable use-of-force technique and delineate those circumstances in the written policies.</t>
  </si>
  <si>
    <t>BRP.F27.R33.  The SFPD should eliminate its “escalating scale” of permissible uses of force in its use-of-force policy and include a focus on “de-escalation.”</t>
  </si>
  <si>
    <t xml:space="preserve">BRP.F27.R34.  The SFPD should articulate all permissible types of chemical agents, impact weapons, and extended- range impact weapons in its use-of-force policy. </t>
  </si>
  <si>
    <t>BRP.F27.R36.  The SFPD’s use-of-force policy should include a provision emphasizing the SFPD’s duty to conduct fair and unbiased policing.</t>
  </si>
  <si>
    <t>BRP.F27.R35.  SFPD supervisors should be required to evaluate the reasonableness of force after all use-of-force incidents.</t>
  </si>
  <si>
    <t>BRP.F27.R37.  The SFPD should adopt the “guardian” mentality in its use-of-force training.</t>
  </si>
  <si>
    <t>BRP.F28.R38.  The SFPD should expand its training on de-escalation and proportionality.</t>
  </si>
  <si>
    <t>BRP.F28.R39.  The SFPD should expand implicit-bias training, including use-of-force scenario training and community involvement.</t>
  </si>
  <si>
    <t>BRP.F29.R40.  The SFPD should expand the definition of what constitutes a reportable use of force.</t>
  </si>
  <si>
    <t>BRP.F29.R41.  For reportable uses of force, the SFPD should expand the types of information that it collects and reports for each instance, including demographic information about each subject.</t>
  </si>
  <si>
    <t>BRP.F29.R42.  The SFPD should clarify who is responsible for reporting use-of-force information.</t>
  </si>
  <si>
    <t>BRP.F29.R43.  The SFPD should collect use-of-force reports in an electronic format.</t>
  </si>
  <si>
    <t>BRP.F30.R44.  The SFPD should evaluate how body-worn camera footage can improve scenario-based training.</t>
  </si>
  <si>
    <t>BRP.F32.R45.  The SFPD should publish and adhere to updated disciplinary guidelines.</t>
  </si>
  <si>
    <t>BRP.F33.R52.  The SFPD should employ careful review of prior complaints against the same officer.</t>
  </si>
  <si>
    <t>BRP.F34.R46.  The SFPD should implement a single, department-wide system to track discipline and regularly report data to the public.</t>
  </si>
  <si>
    <t>BRP.F34.R47.  The SFPD should document and audit its internal discipline process.</t>
  </si>
  <si>
    <t>BRP.F36.R50.  The SFPD should highlight the City’s existing whistleblower protections and apply them to people who report all types of SFPD policy violations.</t>
  </si>
  <si>
    <t>BRP.F37.R49.  SFPD leadership should implement a culture of respect for the Internal Affairs Division.</t>
  </si>
  <si>
    <t>BRP.F37.R53.  The SFPD should implement civilian direction/management of the Internal Affairs Division.</t>
  </si>
  <si>
    <t>BRP.F38.R51.  The SFPD should implement a strong policy of disciplining any cover-ups of misconduct.</t>
  </si>
  <si>
    <t>BRP.F40.R48.  Early Intervention System alerts should be reviewed by captains or command staff.</t>
  </si>
  <si>
    <t>BRP.F42.R54.  An Office of Inspector General should be created that should regularly audit the SFPD and OCC for operational effectiveness and compliance with policy.</t>
  </si>
  <si>
    <t>See BRP Recommendation R54 above</t>
  </si>
  <si>
    <t>BRP.F45.R55.  The investigative and policy capabilities of the OCC should be enhanced.</t>
  </si>
  <si>
    <t>BRP.F47.R56. The Police Commission should have a dedicated policy analyst and access to a statistician.</t>
  </si>
  <si>
    <t>BRP.F48.58.  Police oversight should be as transparent as the law allows.</t>
  </si>
  <si>
    <t>See BRP Recommendation R58 above</t>
  </si>
  <si>
    <t>See BRP Recommendation R55 above</t>
  </si>
  <si>
    <t>BRP.F30.R57.  The Police Commission should develop clear guidelines allowing the use of body-worn camera footage in disciplinary proceedings.</t>
  </si>
  <si>
    <t>BRP.F56.R70.  The San Francisco City Attorney should report civil cases against peace officers to the DA’s Trial Integrity Unit.</t>
  </si>
  <si>
    <t xml:space="preserve">BRP.F57.R59.  Police officers, employees, the SFPD Internal Affairs Department, and the OCC should be required to provide potential Brady material to the SFPD Brady Unit within 14 days of discovery.
</t>
  </si>
  <si>
    <t xml:space="preserve">BRP.F57.R60.  The SFPD should require that its Brady Unit review reports of misconduct for Brady material within seven days of receipt, and make a preliminary disclosure of potential Brady “pending” investigations to the DA Trial Integrity Unit within three days of this determination. </t>
  </si>
  <si>
    <t>BRP.F57.R62.  The DA should update its formal policies to incorporate firm, mandatory Brady disclosure deadlines.</t>
  </si>
  <si>
    <t>BRP.F57.R64.  The DA and SFPD should track and review Brady data and prepare an annual report to the public on Brady findings—sustained and unfounded—in order to understand the magnitude of any problem, identify potential problem stations, and better inform training.</t>
  </si>
  <si>
    <t>BRP.F57.R67.  The SFPD and DA should coordinate and adopt a uniform Brady policy and protocol to assure joint, timely, and seamless interagency communication and compliance.</t>
  </si>
  <si>
    <t>BRP.F57.R68.  The DA should require prosecutors to make a record of written requests to testifying police officers to report any Brady information and retain police officer responses.</t>
  </si>
  <si>
    <t>BRP.F47.R71.  The DA should consider adopting an open file discovery policy.</t>
  </si>
  <si>
    <t>BRP.F58.R63.  The SFPD should implement a Brady policy addressing Brady material located outside peace officer personnel files.</t>
  </si>
  <si>
    <t>BRP.F60.R69.  The SFPD should work with the Office of Citizen Complaints to send its sustained findings of misconduct to the SFPD Brady Unit and/or Brady Committee for review.</t>
  </si>
  <si>
    <t>BRP.F61.R61.  The SFPD should require its Brady Committee to, absent extraordinary circumstances, complete its review of misconduct and issue recommendations within 45 days of receipt.</t>
  </si>
  <si>
    <t>BRP.F62.R65.  The SFPD should train and encourage police officers to consult with legal counsel on questions of Brady application and compliance.</t>
  </si>
  <si>
    <t>BRP.F62.R66.  The DA should provide annual interagency Brady training tailored to both DA attorneys and SFPD police officers and employees.</t>
  </si>
  <si>
    <t>BRP.F63.R75.  The Police Commission should engage an outside entity to further investigate the presence of bias within the SFPD.</t>
  </si>
  <si>
    <t>See BRP Recommendation R75</t>
  </si>
  <si>
    <t>BRP.F65.R77.  The SFPD should form a community networking group to meet with the POA and the Police Employee Groups.</t>
  </si>
  <si>
    <t>BRP.F66.R72.  The SFPD should demonstrate proactive leadership to eliminate bias in the department.</t>
  </si>
  <si>
    <t>See BRP Recommendation R77 above</t>
  </si>
  <si>
    <t>See BRP Recommendation R72 above</t>
  </si>
  <si>
    <t>BRP.F69.R73.  The SFPD should make the “Not On My Watch” pledge mandatory and enforce the pledge.</t>
  </si>
  <si>
    <t>BRP.F69.R74.  The Police Commission should review current implicit-bias training within the SFPD and recommend additional or different training where appropriate.</t>
  </si>
  <si>
    <t>BRP.F69.R76.  The Police Commission should require the Chief of Police to regularly meet with all affinity groups in an effort to enhance communication and access to information.</t>
  </si>
  <si>
    <t>BRP.F70.R79.  The SFPD should take steps to ensure the accuracy of its crime data and its data practices and quality should be regularly audited.</t>
  </si>
  <si>
    <t>BRP.F71.R80.  The SFPD should take steps to improve its Compstat process.</t>
  </si>
  <si>
    <t>See BRP Recommendation R79 above</t>
  </si>
  <si>
    <t xml:space="preserve">BRP.F72.R81.  The SFPD should make crime data regularly available to the public. </t>
  </si>
  <si>
    <t>BRP.F3.R5.  The SFPD should improve initial and follow-up training on implicit bias, procedural justice, and racial profiling.</t>
  </si>
  <si>
    <t>BRP.F4.R4.  SFPD should engage in community policing and community outreach.</t>
  </si>
  <si>
    <t>LACKS RECOMMENDATION ON MEASURING EFFECT</t>
  </si>
  <si>
    <t>LACKS RECOMMENDATION ON M&amp;E</t>
  </si>
  <si>
    <t>See BRP Recommendation R46 above</t>
  </si>
  <si>
    <t>LACKS RECOMMENDATION ON HOW TO DRAW SEPARATING LINE B/W POA and SFPD</t>
  </si>
  <si>
    <t>BRP.F68.R78.  The Police Commission should engage an outside entity to examine the SFPD’s hiring statistics in order to better understand the extent to which nepotism, favoritism, and the “good old boys’ club” affect hiring and promotions within the department. (Note: R78 addresses "'ol boys club.")
See BRP Recommendation R29 above as well</t>
  </si>
  <si>
    <t>See BRP Recommendations R54 and R55 above</t>
  </si>
  <si>
    <t xml:space="preserve">COPS.F13 The SFPD engages with the community following an officer-involved shooting incident through a town hall meeting in the community where the event occurred. </t>
  </si>
  <si>
    <t xml:space="preserve">COPS.R13.1 The practice of hosting a town hall meeting in the community shortly after the incident should continue with a focus on releasing only known facts. </t>
  </si>
  <si>
    <t xml:space="preserve">COPS.F14 The SFPD does not have a strategy to engage with the broader community following a fatal officer-involved shooting until its conclusion. </t>
  </si>
  <si>
    <t xml:space="preserve">COPS.R14.1 The SFPD should develop an ongoing communication strategy for officer-involved shootings. </t>
  </si>
  <si>
    <t xml:space="preserve">COPS.F15 The SFPD does not adequately educate the public and the media on issues related to use of force and officer-involved shootings. </t>
  </si>
  <si>
    <t xml:space="preserve">COPS.F16 Currently, SFPD officers are not authorized to carry electronic control weapons (ECW, i.e., Tasers). </t>
  </si>
  <si>
    <t xml:space="preserve">COPS.F17 Currently, the SFPD authorizes personnel to use the carotid restraint technique. </t>
  </si>
  <si>
    <t xml:space="preserve">COPS.F18 The SFPD does not adequately investigate officer use of force. </t>
  </si>
  <si>
    <t xml:space="preserve">COPS.F19 The SFPD does not maintain complete and consistent officer-involved shooting files. </t>
  </si>
  <si>
    <t xml:space="preserve">COPS.F20 The SFPD does not capture sufficient data on arrest and use of force incidents to support strong scientific analysis. </t>
  </si>
  <si>
    <t xml:space="preserve">COPS.R14.2 The SFPD should ensure that media outreach is immediate and that information conveyed is succinct and accurate. </t>
  </si>
  <si>
    <t>COPS.R15.1 The SFPD needs to create outreach materials related to educating the public and the media on use of force and officer-involved shooting investigations and protocols. These materials should be disseminated widely through the various community engagement events and district station meetings.</t>
  </si>
  <si>
    <t xml:space="preserve">COPS.R14.3 The SFPD should use social media as a tool to relay critical and relevant information during the progression of the investigation. </t>
  </si>
  <si>
    <t>COPS.R15.2 The SFPD should host town hall presentations to educate the public and the media on use of force and officer involved shooting investigations and protocols.</t>
  </si>
  <si>
    <t xml:space="preserve">COPS.R16.1 Working with all key stakeholders and community members, the SFPD and the Police Commission should make an informed decision based on expectations, sentiment, and information from top experts in the country. </t>
  </si>
  <si>
    <t xml:space="preserve">COPS.R16.2 The City and County of San Francisco should strongly consider deploying ECWs. </t>
  </si>
  <si>
    <t xml:space="preserve">COPS.R17.1 The SFPD should immediately prohibit the carotid restraint technique as a use of force option.  </t>
  </si>
  <si>
    <t xml:space="preserve">COPS.R18.1 The SFPD needs to develop a policy for investigation standards and response for all officer use of force.  </t>
  </si>
  <si>
    <t>COPS.R18.2 The SFPD should create an on-scene checklist for use of force incidents. (IACP, Officer involved shootings)</t>
  </si>
  <si>
    <t xml:space="preserve">COPS.R18.3 The SFPD needs to develop a protocol for proper development and handling of officer statements. </t>
  </si>
  <si>
    <t xml:space="preserve">COPS.R19.1 The SFPD needs to develop a standard officer-involved shooting protocol within 90 days of the release of this report. </t>
  </si>
  <si>
    <t>COPS.R19.2 The SFPD needs to create a template for all officer-involved shooting files. This template should detail report structure and handling of evidence. SFPD should refer to Officer-Involved Shootings: A Guide for Law Enforcement Leaders.</t>
  </si>
  <si>
    <t xml:space="preserve">COPS.R19.3 The SFPD should ensure that all officer-involved shooting investigations are appropriately reviewed by all levels of supervision. </t>
  </si>
  <si>
    <t xml:space="preserve">COPS.R20.1  The SFPD needs to develop reliable electronic in-custody arrest data. It needs to ensure that these arrest data accurately reflect the incident number from the event, and the number should be cross-referenced on both the booking card and the use of force reporting form. </t>
  </si>
  <si>
    <t xml:space="preserve">COPS.R20.2 The SFPD needs to audit arrest data and use of force data monthly to ensure proper recording of use of force incidents related to arrest incidents. An audit of these data should occur immediately upon publication of this report and monthly thereafter. </t>
  </si>
  <si>
    <t xml:space="preserve">COPS.R20.3 The SFPD needs to advocate for better coordination with the San Francisco Sheriff’s Department to ensure that the recording of SFPD arrest data is accurate and corresponds with SFPD incident report and arrest data. </t>
  </si>
  <si>
    <t xml:space="preserve">COPS.R20.4 The SFPD should identify a research partner to further refine its use of force data collection and to explore the data findings of this report to identify appropriate data for measurement and to determine causal factors. </t>
  </si>
  <si>
    <t xml:space="preserve">COPS.F21 Community members’ race or ethnicity was not significantly associated with the severity of force used or injury arising from an officer’s use of force. </t>
  </si>
  <si>
    <t xml:space="preserve">COPS.F21.1 The SFPD should continue to collect and analyze use of force data to identify patterns and trends over time consistent with recommendations in finding 20 (F20). </t>
  </si>
  <si>
    <t xml:space="preserve">COPS.F22 When only minority officers were involved in a use of force incident, the severity of force used and the injuries sustained by community members increased. </t>
  </si>
  <si>
    <t xml:space="preserve">COPS.F22.1 The SFPD needs to improve data collection on use of force so that further analysis can be conducted to better understand this finding. </t>
  </si>
  <si>
    <t xml:space="preserve">COPS.F23 The SFPD allows members to shoot at moving vehicles under certain circumstances pursuant to Department General Order 5.02 – Use of Firearms. </t>
  </si>
  <si>
    <t xml:space="preserve">COPS.F23.1 The SFPD should immediately implement this provision of the draft policy. </t>
  </si>
  <si>
    <t xml:space="preserve">COPS.F23.2 The FDRB should be tasked with review of all prior officer-involved shooting and discharge incidents in which firearms are discharged at a moving vehicle to:
-- evaluate and identify commonalities with recommendations for policy and training as a result of the review;
-- oversee training and policy development aimed at eliminating the need for such actions;
-- report to the Police Commission about the outcomes of the review and the actions taken to overcome those  situations that contribute to such incidents. </t>
  </si>
  <si>
    <t xml:space="preserve">COPS.F24 The SFPD did not conduct a comprehensive audit of official electronic communications, including department-issued e-mails, communications on mobile data terminals, and text messages on department-issued phones following the texting incidents.  </t>
  </si>
  <si>
    <t xml:space="preserve">COPS.R24.2 Upon completion of recommendation R24.1, the outcome should be presented to the Police Commission. </t>
  </si>
  <si>
    <t xml:space="preserve">COPS.R24.1 The SFPD should immediately implement the bias audit as recommended by the U.S. Department of Justice COPS Office on May 5, 2016 (see appendix K of COPS report). </t>
  </si>
  <si>
    <t xml:space="preserve">COPS.R24.3 The SFPD should immediately establish a policy and practice for ongoing audit of electronic communication devices to determine whether they are being used to communicate bias.  </t>
  </si>
  <si>
    <t xml:space="preserve">COPS.R24.4 The SFPD should implement a policy and a Department General Order stipulating that there is no right to privacy in any use of department-owned equipment or facilities. </t>
  </si>
  <si>
    <t xml:space="preserve">COPS.R24.5 The SFPD should require all members to acknowledge appropriate use standards for electronic communications. This should be a signed acknowledgement, retained in the personnel file of the member, and department personnel should receive an alert reminding them of appropriate use whenever they sign onto SFPD systems. </t>
  </si>
  <si>
    <t xml:space="preserve">COPS.R24.6 The SFPD should report twice a year to the Police Commission on the outcome of these audits, including the number completed, the number and types of devices audited, the findings of the audit, and the personnel outcomes where biased language or other conduct violations are discovered.  </t>
  </si>
  <si>
    <t xml:space="preserve">COPS.F25 The SFPD’s General Orders prohibiting biased policing, discrimination, harassment, and retaliation are outdated and do not reflect current practices surrounding these key areas. </t>
  </si>
  <si>
    <t>COPS.R25.2 Upon meeting recommendation 25.1, SFPD leadership should release a roll-call video explaining the Department General Orders and reinforcing that a bias-free department is a priority.</t>
  </si>
  <si>
    <t xml:space="preserve">COPS.R25.1 The SFPD should immediately update Department General Order 5.17 – Policy Prohibiting Biased Policing (effective May 4, 2011) and Department General Order 11.07 – Discrimination and Harassment (effective May 6, 2009) to reflect its current initiatives and align with best practices. </t>
  </si>
  <si>
    <t>COPS.R25.4 As part of its overall strategy, the SFPD should assess its needs for anti-bias programs across the organization, such as gender bias in sexual assault investigations.</t>
  </si>
  <si>
    <t xml:space="preserve">COPS.F26 There is limited community input on the SFPD’s actions regarding its anti-bias policies and practices. </t>
  </si>
  <si>
    <t xml:space="preserve">COPS.R26.1 The Chief’s Advisory Forum should be re-invigorated and allow for diverse communities to have meaningful input into bias training, policies, and the SFPD’s other anti-bias programming. The chief should ensure that marginalized communities are given a meaningful opportunity to be a part of the Advisory Forum. </t>
  </si>
  <si>
    <t xml:space="preserve">COPS.R26.2 The SFPD should more clearly describe its anti-bias policies and practices for reporting police misconduct and its commitment to ensuring that policing in San Francisco will be bias-free. </t>
  </si>
  <si>
    <t xml:space="preserve">COPS.R26.3 The SFPD should implement an immediate public education campaign on the policies and procedures for reporting misconduct as centered on anti-bias and the initiatives underway. </t>
  </si>
  <si>
    <t xml:space="preserve">COPS.R26.4 The SFPD should work with the Police Commission to convene a community focus group to obtain input on the policies and practices as they are being developed. </t>
  </si>
  <si>
    <t xml:space="preserve">COPS.F27 The SFPD is not addressing the anti-bias goals set forth through the Fair and Impartial Policing training-the-trainers session. </t>
  </si>
  <si>
    <t>COPS.R27.1 The SFPD should develop a training plan based on a training needs assessment specific to the delivery of antibias training as part of an ongoing strategic approach to addressing bias in the SFPD.</t>
  </si>
  <si>
    <t>CGJ.F1. None of the City agencies that are fundamental to OIS investigations has done an  adequate job informing the citizens of San Francisco how the process works. </t>
  </si>
  <si>
    <t>CGJ.R1. Each of the three City agencies fundamental to OIS investigations — SFPD, DA’s Office and OCC — should create a “OIS Investigations” web page specifically devoted to educating the public about that agency’s role in the investigation of OIS incidents. Each agency’s web page should be comprehensive and answer the following questions:</t>
  </si>
  <si>
    <t>COPS.F1. The majority of deadly use of force incidents by the SFPD involved persons of color.  (9 out of 10 OIS from 5/2013-5/2016)</t>
  </si>
  <si>
    <t>CGJ.R1.A Each agency’s web page should be comprehensive and answer the following questions:
●   Who is involved in the investigation and what are their roles and responsibilities;
●   Why is the agency involved in OIS investigations;
● What is the investigation’s purpose, what goals does the investigation attempt to achieve, what parts are disclosable and/or disclosed to the public, and what parts are not and/or cannot be disclosed and why;
● When does the investigation begin, what is the general time frame by which the public may expect the investigation to be completed, and what variables may affect this time frame;
●   How does the OIS investigation process work; and
● Where may the public go for more information about OIS investigations generally, as well as about specific OIS investigations.</t>
  </si>
  <si>
    <t>CGJ.R1.B Each agency should make its  “OIS Investigations” web page available in English, Spanish, Chinese and Filipino (Tagalog).</t>
  </si>
  <si>
    <t>CGJ.R1.C Each agency should provide a link from its home page to its “OIS Investigations” web page, so that it can be accessed easily.</t>
  </si>
  <si>
    <t>CGJ.R1.D Each agency should add its “OIS Investigations” web page to its website as soon as possible, but no later than six months after the date this report is published.</t>
  </si>
  <si>
    <t>Source report:</t>
  </si>
  <si>
    <t>CGJ.R.2.A. The Police Commission, in coordination with the relevant SFPD divisions, the DA and the OCC should immediately commission a comprehensive study of ways to streamline the OIS investigation process with the goal of reducing the overall time to conduct a full investigation.</t>
  </si>
  <si>
    <t>CGJ.F.2. Because the SFPD consistently does not meet the time frame in its own General Orders by which investigations of OIS incidents are to be conducted and completed, the General Orders create false expectations for the citizens of San Francisco.</t>
  </si>
  <si>
    <t>CGJ.R.2.B.  After receiving the results of the study of ways to streamline the OIS investigation process, the Police Commission should revise the General Orders to more accurately reflect the timeframes by which investigations of OIS incidents are to be completed.</t>
  </si>
  <si>
    <t>CGJ.R.3.A.  The SFPD Field Operations Bureau should implement standardized, modern methods to notify all essential responders of an OIS incident.</t>
  </si>
  <si>
    <t>CGJ.R.3.B.  The SFPD Field Operations Bureau should require that all essential responders called to the scene of an OIS incident confirm with the Field Operations Bureau that they received the initial notification. If the Bureau does not receive confirmation from an essential responder within a designated period of time, it should contact an alternate responder for that agency.</t>
  </si>
  <si>
    <t>CGJ.R.5.A.  The DA should immediately give the investigation of OIS cases priority and dedicate the departmental resources required to reduce the time the DA’s Office takes to complete its criminal investigation and issue its charging decision letters in OIS cases.</t>
  </si>
  <si>
    <t>CGJ.R.4.  The SFPD and the DA’s Office should jointly draft a new MOU in which each commits to an agreed­upon process to:
● Prioritize and expedite their investigations of OIS incidents within an established timeframe;
●   Make a public announcement when each completes its OIS investigation, so that the public may be better informed of the investigative results and the time taken by each agency to complete its OIS investigation.</t>
  </si>
  <si>
    <t>CGJ.R.5.B.  The DA should determine the resources necessary to reduce the length of time the DA’s Office spends to complete its criminal investigations in OIS incidents and then make sufficient requests for those resources in the proposed budget for fiscal year 2017­2018, and thereafter.</t>
  </si>
  <si>
    <t>CGJ.R.5.C.  The Mayor and the Mayor’s Office of Public Policy and Finance should include in the proposed budget for fiscal year 2017­2018, and thereafter, resource requests from the DA’s Office to expedite OIS investigations.  Allocation and/or release of these funds should be contingent upon marked, measurable improvement by the DA’s Office in the time it takes to complete its criminal investigations and issue its charging decision letters in OIS cases.</t>
  </si>
  <si>
    <t>CGJ.R.5.D.  The Board of Supervisors should approve these additional resources requested by the DA’s Office and included by the Mayor and the Mayor’s Office of Public Policy and Finance in the proposed budget for fiscal year 2017­2018, and thereafter, to expedite OIS Investigations.  Approval of these additional resources again should be contingent upon marked, measurable improvement by the DA’s Office in the time it takes to complete its criminal investigations and issue its charging decision letters in OIS cases.</t>
  </si>
  <si>
    <t>CGJ.F.3. The SFPD Field Operations Bureau’s use of outdated methods, including a serial, hierarchical phone tree system, to alert some essential responders of an OIS incident is inherently time­consuming and results in slower response times, which can cause delays in OIS investigations both at the scene and afterwards.</t>
  </si>
  <si>
    <t>CGJ.F.4.  While there are many factors to consider when determining a timetable to complete an OIS investigation, the lack of a meaningful and enforceable process for establishing a timetable in the current MOU between the SFPD and the DA’s Office allows OIS investigations to drag on too long.</t>
  </si>
  <si>
    <t>CGJ.F.5.  The DA’s Office takes too long to complete its criminal investigations and issue its charging decision letters in OIS cases. In the last five years, it has taken an average of 611 days to issue charging decision letters in fatal OIS cases and 654 days in all OIS cases, both fatal and non­fatal.</t>
  </si>
  <si>
    <t>CGJ.R.6.A.  After the OCME releases each autopsy report in OIS cases, the CME should proactively call a meeting of the SFPD’s Homicide Detail, DA’s Office and OCC to help those agencies interpret the highly technical findings of the autopsy report.  This meeting should be coordinated, if possible, to include reports from the Crime Lab on the results of its firearms comparisons, ballistics examinations and DNA analysis.</t>
  </si>
  <si>
    <t>CGJ.R.6.B.  When the new OCME building with autopsy observation facilities is completed, the CME should invite SFPD inspectors and DA and OCC investigators to observe autopsies in all fatal OIS incidents, so that questions can be answered quickly, observations shared early, and the spirit of teamwork and cooperation on the investigation can begin as early as possible.</t>
  </si>
  <si>
    <t>CGJ.R.7.A.  The OCC should allocate current year funds and include funding requests in the proposed budget for fiscal year 2017­2018, and thereafter, for transcription services, so that OCC staff can spend more of its time on investigations and legal analysis and less time on the transcription of interview notes.</t>
  </si>
  <si>
    <t>CGJ.R.7.B.  The Police Commission should support the OCC’s funding requests in the proposed budget for fiscal year 2017­2018, and thereafter, for transcription services.</t>
  </si>
  <si>
    <t>CGJ.R.7.C.  The Mayor and the Mayor’s Office of Public Policy and Finance should include in the proposed budget for fiscal year 2017­2018, and thereafter, resource requests from the OCC for transcription services.</t>
  </si>
  <si>
    <t>CGJ.R.7.D.  The Board of Supervisors should approve the resources requested by the OCC and included by the Mayor and the Mayor’s Office of Public Policy and Finance in the proposed budget for fiscal year 2017­2018, and thereafter, for transcription services.</t>
  </si>
  <si>
    <t>CGJ.R.8.A.  The Mayor’s Office should form a new standing task force to oversee the investigation of OIS cases.  The task force should include high ranking persons from the Sheriff’s Office, the DA’s Office, the OCME, the SFPD (including the Chief Homicide Inspector), and the OCC.  The task force may also include a state or federal department of justice consultant or observer, and a knowledgeable, respected citizen.</t>
  </si>
  <si>
    <t xml:space="preserve">CGJ.R.8.B.  The Mayor should charge the new task force to:
● Monitor the progress of each OIS investigation and hold each involved agency accountable for timely completion of its portion of the OIS investigation;
● Provide periodic press releases and/or press conferences to update the public on the status of each OIS case;
● Compile a summary of the findings from each involved agency and then evaluate those findings in group meetings to address any inconsistencies or unanswered questions;
● Facilitate a joint discussion among its members to formulate conclusions and “lessons learned”;
●   Identify necessary policy or procedural changes; and
● Share its summary of the overall OIS investigation in public sessions so that the public has a voice in the process and may respond and ask questions.
</t>
  </si>
  <si>
    <t>CGJ.F.7.  OCC investigations are hampered and delayed by the fact that its investigators and attorneys must transcribe their own extensive notes of each witness interview.</t>
  </si>
  <si>
    <t>CGJ.F.8.  The current structure for investigating OIS cases lacks an oversight body to review the events surrounding the OIS incident and the actions of the SFPD officers, monitor the timeliness and fairness of the investigation, communicate regularly about the status of the investigation, and interpret and share the results of the investigation with the public.</t>
  </si>
  <si>
    <t>CGJ.F.9.  While the SFPD has taken important first steps in providing information and statistics regarding OIS incidents and resulting investigations, it must provide much more robust information to reach its stated goal of building public trust, engaging with the community and driving positive outcomes in public safety.</t>
  </si>
  <si>
    <t>CGJ.F.10.  SFPD’s press conferences at the scene of the incident, or soon thereafter, are an important first step in creating a transparent investigation, provide crucial information about the events leading up to the incident, and serve to mitigate false reporting, speculation and the dissemination of misinformation.</t>
  </si>
  <si>
    <t>CGJ.R.10.A.  SFPD and the Police Commission should make it official policy for the SFPD to hold press conferences as soon as possible after each OIS  incident.</t>
  </si>
  <si>
    <t>CGJ.R.10.B.  SFPD should limit comments made during these press conferences to the facts as they are known at that time and refrain from making statements and using language to prematurely attempt to justify the actions taken by SFPD officers involved in the OIS incident.</t>
  </si>
  <si>
    <t>CGJ.F.11.  As with its press conferences at the scene of the incident, the SFPD’s practice of posting “updates” on its website as soon as possible after an OIS incident are an important step in creating a transparent investigation, provide crucial information about the events leading up to the OIS incident, and serve to mitigate false reporting, speculation and the dissemination of misinformation.</t>
  </si>
  <si>
    <t>CGJ.R.11.A.  SFPD and the Police Commission should make it official policy for the SFPD to post “updates” on its website as soon as possible after each OIS incident.</t>
  </si>
  <si>
    <t>CGJ.R.11.B.  SFPD should limit comments made in these updates to the facts as they are known at that time and refrain from making statements and using language to prematurely attempt to justify the actions taken by SFPD officers involved in the OIS incident.</t>
  </si>
  <si>
    <t>CGJ.R.12.A.  SFPD and the Police Commission should make it official policy for the SFPD to hold town hall meetings within a week after each OIS  incident.</t>
  </si>
  <si>
    <t>CGJ.R.12.B.  The Chief of Police, the Supervisor for the district in which the OIS incident occurs, the DA, the Director of the OCC, all members of the Police Commission, and all members of the newly formed OIS Task Force (see Recommendations R.8.A. and R.8.B.) should attend the town hall meetings to show that they acknowledge the seriousness of the situation, understand how critical it is to have a thorough, accountable and transparent investigation and analysis of what occurred, and are united toward the goal of making that happen.  Faith leaders and other community advocacy groups should also be invited to participate.</t>
  </si>
  <si>
    <t>CGJ.R.13.A.  SFPD and the Police Commission should make it official policy for the SFPD to release the names of all officers involved in each OIS incident within 10 days, unless it has knowledge of credible threats to the officer’s safety.  In those instances in which the SFPD has knowledge that such credible threats exist, the SFPD should issue a statement stating it is withholding release of the names of the officers because of a credible threat to their safety.</t>
  </si>
  <si>
    <t>CGJ.R.13.B.  Simultaneous with its release of the names of the officers involved in an OIS incident or the statement that it is withholding release of that information, the SFPD should make the information available on its website.</t>
  </si>
  <si>
    <t>CGJ.R.13.C.  SFPD and the Police Commission should make it official policy that in those instances when the names of officers involved in an OIS incident are not released due to a credible threat to the officers’ safety, the SFPD shall release the names of all officers involved as soon as the SFPD determines that the credible threat has passed.</t>
  </si>
  <si>
    <t>CGJ.R.14.A.  The DA’s Office should make a public announcement each time it issues a charging decision letter so that the public is made aware that it has completed its OIS criminal investigation.</t>
  </si>
  <si>
    <t>CGJ.R.14.B.  The DA’s Office should make its charging decision letters on its website more easily accessible to the public by including on the index page the name of the individual shot and the date of the OIS incident.</t>
  </si>
  <si>
    <t xml:space="preserve">CGJ.R.15.  The Police Commission or the newly created OIS Investigation Oversight Task Force (see Recommendations R.8.A. and R.8.B.), in addition to to summarizing the findings and conclusions of the various OIS investigations (again see Recommendations R.8.A. and R.8.B.), should should examine each fatal OIS incident with a view to developing “lessons learned” and answering the following questions:
●   What circumstances contributed to the OIS incident?
● What aspects of the interaction between the SFPD officers and the suspect, if any,  could have been handled differently so that the loss of a life would not have occurred?
●   What alternatives to deadly force may have been tried?
What lessons can be learned?
● Should any SFPD policies and procedures be reviewed or revised because of the incident?
The entity making this review of the fatal OIS incident should publish its findings, as well as those from each of the other City agencies involved, in one comprehensive report that is made available to the public.  The entity should then hold town hall meetings to share highlights from the report and the conclusions drawn from the OIS incident and should seek and allow for public comment and feedback.
</t>
  </si>
  <si>
    <t>CGJ.F.12.  SFPD’s town hall meetings are crucial to a transparent OIS investigation and provide updated information about the incident and serve to mitigate false reporting, speculation and the dissemination of misinformation.</t>
  </si>
  <si>
    <t>CGJ.F.13.  Although the release the names of officers involved in fatal OIS incidents is an important step in creating a transparent investigation and holding the SFPD and its officers accountable for their actions, SFPD has had a spotty record regarding its release of the names of its officers involved in fatal OIS incidents.</t>
  </si>
  <si>
    <t>CGJ.F.14.  The public’s ability to learn of the result of the DA’s criminal investigation of an OIS incident is hampered because the DA’s Office rarely makes a public announcement that it has completed its investigation and because the DA’s charging decision letters are listed in a confusing manner on the DA Office’s website.</t>
  </si>
  <si>
    <t>CGJ.F.6.  Under the leadership of and commitment displayed by the CME since coming aboard in March 2015, the OCME’s [Office of the Chief Medical Examiner] turnaround time has improved and its final reports have included more photographs and documentation and greater detail.</t>
  </si>
  <si>
    <t>BRP.F0. (General)</t>
  </si>
  <si>
    <t>BRP.F12. The department’s 849(b) release forms do not include demographic information and are kept only in hard copy.</t>
  </si>
  <si>
    <t xml:space="preserve">CGJ.R.9.  SFPD should make publicly available and prominently display on its website a more robust set of statistics, data and information on OIS incidents where its officers are involved, using the data release practices of law enforcement agencies like the Dallas Police Department and the Los Angeles County Sheriff’s Department.
</t>
  </si>
  <si>
    <t>COPS.R1.1 The SFPD must commit to reviewing and understanding the reasons for the disparate use of deadly force. Specifically, SFPD needs to:
--SFPD needs to partner with a research institution to evaluate the circumstances that give rise to deadly force, particularly those circumstances involving persons of color; 
--SFPD needs to develop and enhance relationships in those communities most impacted by deadly officer-involved shootings and monitor trends in calls for service and community complaints to ensure appropriate police interaction occurs as a matter of routine police engagement; 
--SFPD needs to provide ongoing training for officers throughout the department on how to assess and engage in encounters involving conflict with a potential for use of force with a goal of minimizing the level of force needed to successfully and safely resolve such incidents.</t>
  </si>
  <si>
    <t xml:space="preserve">COPS.R6.2 To support policies mandated through recent Department Bulletins, as well as to ensure implementation of best practices and policies outlined in the Final Report of the President’s Task Force of 21st Century Policing, the SFPD’s Training and Education Division should prepare training on the following topics at minimum:   
--Enhanced de-escalation
--Sanctity of life
--Enhanced service-oriented interactions with homeless individuals
--Improved dispatch protocols for cases requiring Crisis Intervention Team response
</t>
  </si>
  <si>
    <t xml:space="preserve">COPS.R12.1 The SFPD should work with the Department of Emergency Management to ensure sound CIT protocols, namely the following:
--Ensure that dispatchers are notified at the beginning of each shift which units have CIT-trained officers assigned so they are appropriately dispatched to calls for persons with mental health disabilities. 
-- Develop [CIT] protocols to ensure that mental health crisis calls for service are answered by intake personnel at the Department of Emergency Management and the information is appropriately relayed to field personnel. </t>
  </si>
  <si>
    <t>COPS.R25.3 The SFPD should develop and publish a comprehensive strategy to address bias. The strategy should create a framework for the SFPD to
• be informed by the preliminary action planning that was initiated during the command- level training in Fair and Impartial Policing, which addressed policy, recruitment, and hiring; training; leadership, supervision, and accountability; operations; measurement; and outreach to diverse communities;
• update policies prohibiting biased policing to include specific discipline outcomes for failure to follow policy;
• continue to expand recruitment and hiring from diverse communities (see recommendation 84.2);
• partner with the communities and stakeholders in San Francisco on anti-bias outreach
(see recommendation 26.1);
• improve data collection and analysis to facilitate greater knowledge and transparency around policing practices in the SFPD;
•  expand its focus on initiatives relating to anti-bias and fully implement existing programs as part of the overall bias strategy, including the existing Not on My Watch program aimed at engaging officers and the community on addressing issues of bias.</t>
  </si>
  <si>
    <t>COPS.R27.3 Training addressing explicit and implicit biases should employ teaching methodologies that implement interactive adult learning concepts rather than straight lecture-based training delivery.</t>
  </si>
  <si>
    <t>COPS.R27.2 The SFPD should begin anti-bias and cultural competency training of department members immediately and should not await the outcome of the training needs assessment. All officers should complete implicit bias training and cultural competency training, which should include the following topics:
•              Implicit bias awareness and skills for promoting bias-free policing
•              The definition of cultural competence
• Disparate treatment, prejudice, and related terms and their application in law enforcement
•              The history of various cultures and underrepresented groups in society
•              Self-assessment of cultural competency and strategies for enhancing one’s proficiency in this area
•              Culturally proficient leadership and law enforcement in communities</t>
  </si>
  <si>
    <t>COPS.R27.4 To ensure first-line supervisors understand the key role they play in addressing bias, supervisor training should include coaching, mentoring, and direct engagement with problem officers.</t>
  </si>
  <si>
    <t>COPS.R27.5 All officers and supervisors should be fully trained on bias and cultural competency within 18 months of the release of this report.</t>
  </si>
  <si>
    <t>COPS.R27.6 The SFPD should measure the efficacy of such training through careful data collection and analysis practices, ideally in partnership with an academic researcher.</t>
  </si>
  <si>
    <t>COPS.R27.7 The SFPD should implement Force Options Training in a manner that reduces the impact of demographics on split-second use of force decisions and should ensure that in-service officers receive this training at least annually.</t>
  </si>
  <si>
    <t>COPS.F28 The SFPD’s failure to fully and adequately address incidents of biased misconduct contributed to a perception of institutional bias in the department.</t>
  </si>
  <si>
    <t>COPS.R28.1 The SFPD should investigate complaints of bias transparently and openly and recognize its potential impact upon the larger group of officers who do not hold such views and upon the affected communities of San Francisco. To address these concerns, the department should
• identify specific roles and responsibilities for supervision of officers regarding biased behavior;
• analyze E-585 traffic stop incident report data and enforcement actions with a lens for
possible bias or disparate treatment and require supervisors to review these analyses;
• identify intervention mechanisms beyond discipline to deal with potentially biased behaviors.</t>
  </si>
  <si>
    <t>COPS.R28.2 The SFPD should provide for open, ongoing command engagement around the issue of bias, both internal and external to the department.</t>
  </si>
  <si>
    <t>COPS.R28.3 The SFPD should establish routine, ongoing roll-call training requirements for supervisors on key leadership issues, including their role in promoting fair and impartial policing.</t>
  </si>
  <si>
    <t>COPS.R28.4 The SFPD needs to engage in early identification of and intervention in behaviors that are indicative of bias through direct supervision, data review, and observation of officer activity.</t>
  </si>
  <si>
    <t xml:space="preserve">COPS.R28.5 The SFPD needs to train supervisors to recognize behaviors that are indicative of bias and intervene effectively. </t>
  </si>
  <si>
    <t>COPS.R28.6 The SFPD must address practices within the organization that reflect explicit biases and intervene with firm, timely disciplinary responses.</t>
  </si>
  <si>
    <t>COPS.R28.7 The SFPD needs to encourage all personnel to report biased behavior to the appropriate officials.</t>
  </si>
  <si>
    <t>COPS.F29 Allegations of biased policing by community members have not been sustained against an officer in more than three years.</t>
  </si>
  <si>
    <t xml:space="preserve">COPS.F30 The weight of the evidence indicates that African-American drivers were disproportionately stopped compared to their representation in the driving population. </t>
  </si>
  <si>
    <t>COPS.R29.2 The SFPD should ensure that supervisors are trained on bias investigations, including all of the following:
• How to identify biased police practices when reviewing investigatory stop, arrest, and use of force data
• How to respond to a complaint of biased police practices, including conducting a preliminary investigation of the complaint in order to preserve key evidence and potential witnesses
• How to evaluate complaints of improper pedestrian stops for potential biased police practices</t>
  </si>
  <si>
    <t>COPS.R29.3 The SFPD should work with the City and County of San Francisco to ensure quality bias investigation training to all oversight investigators.</t>
  </si>
  <si>
    <t>COPS.R29.4 SFPD leadership should explore the options for alternate dispute resolutions regarding bias complaints, including mediation.
This is an opportunity to bring police and community members together to foster an improved understanding of police practices and community perceptions. Because bias complaints are rooted in perception and often difficult to sustain, mediation provides for a timelier, more transparent, and potentially more procedurally just resolution for the community member who lodged the complaint.</t>
  </si>
  <si>
    <t>COPS.R29.1 The SFPD and OCC should establish shared protocols for investigating bias that do not relying solely on witness statements, given that bias incidents are often reported as one-on-one occurrences.</t>
  </si>
  <si>
    <t>COPS.R30.1 The SFPD should develop a plan to conduct further review and analysis of traffic stop data to identify the reasons and potential solutions for the traffic stop data disparities. The plan should be developed within 180 days of the issuance of this report.</t>
  </si>
  <si>
    <t>COPS.R30.2 Upon completion of recommendation 30.1, the SFPD should implement the plan to review and analyze traffic stop data to identify the reasons and potential solutions for the traffic stop data disparities.</t>
  </si>
  <si>
    <t>COPS.R30.3 The SFPD should provide supervisors with the results of timely data analyses regarding the E-585 traffic stop incident report activity of their officers that allow them to identify and proactively intervene when outlier officers are identified.</t>
  </si>
  <si>
    <t>COPS.R30.4 Until the data are electronic, supervisors should be provided with monthly paper reports regarding the E-585 traffic stop incident report activity of officers under their command.</t>
  </si>
  <si>
    <t>COPS.R30.5 SFPD supervisors must be trained (pursuant to recommendation 27.1) to review and assess E-585 traffic stop incident report data for disparate outcomes, particularly in relation to peer groups within the unit.</t>
  </si>
  <si>
    <t>COPS.R30.6 The SFPD should implement the data collection recommendations regarding improving traffic stop data provided in appendix F. The timing of the implementation needs to be identified in the technology plan.</t>
  </si>
  <si>
    <t>COPS.F31 African-American and Hispanic drivers were disproportionately searched and arrested compared to White drivers. In addition, African-American drivers were more likely to be warned and less likely to be ticketed than White drivers.</t>
  </si>
  <si>
    <t xml:space="preserve">COPS.R31.1 The SFPD needs to analyze the data and look for trends and patterns over time to reduce the racial and ethnic disparities in post-stop outcomes. </t>
  </si>
  <si>
    <t>COPS.F32 Not only are African-American and Hispanic drivers disproportionately searched following traffic stops but they are also less likely to be found with contraband than White drivers.</t>
  </si>
  <si>
    <t>COPS.R32.1 As stated in finding 31, the SFPD should complete recommendations 31.1.</t>
  </si>
  <si>
    <t>COPS.R32.2 The SFPD needs better training on the Fourth Amendment and applicable state laws on search and seizure.</t>
  </si>
  <si>
    <t xml:space="preserve">COPS.F33 The current E-585 traffic stop incident report does not collect sufficient or appropriate information to allow for a robust analysis of possible bias by SFPD officers.
</t>
  </si>
  <si>
    <t>COPS.R33.1 The SFPD should implement the data collection recommendations in appendix F to allow for better information and analysis of stop data.</t>
  </si>
  <si>
    <t>COPS.F34 The SFPD does not routinely collect or analyze data on stops involving pedestrian and nonmotorized conveyances.</t>
  </si>
  <si>
    <t xml:space="preserve">COPS.R34.1 The SFPD should prioritize the collection, analysis, and reporting of all nonconsensual stop data, including pedestrian and nonmotorized conveyances.
</t>
  </si>
  <si>
    <t>COPS.R34.2 The SFPD should mandate the collection of stop report data on any stop or detention of a pedestrian or person riding a nonmotorized conveyance, such as a bicycle, skateboard, or scooter. This should begin immediately and not wait until AB 953 requires such action in April 2019.</t>
  </si>
  <si>
    <t>COPS.R34.3 The SFPD should consider expanding the functionality of the E-585 traffic stop incident report data collection system to include data collection for all pedestrian  and nonmotorized conveyances.</t>
  </si>
  <si>
    <t>COPS.F35 The SFPD does not have sufficient systems, tools, or resources needed to integrate and develop the appropriate data required to support a modern, professional police department.</t>
  </si>
  <si>
    <t>COPS.R35.1 The SFPD should adopt new policies and procedures for collecting traffic and pedestrian stop data, public complaints, and enforcement actions. Information for these events should be recorded accurately.</t>
  </si>
  <si>
    <t>COPS.R35.2 The SFPD should analyze its existing technology capacity and develop a strategic plan for how data are identified, collected, and used to advance sound management practices.</t>
  </si>
  <si>
    <t>COPS.R35.3 SFPD leadership should make a concerted effort to focus on data collection and to create systems and analysis protocols that will inform supervisors where incidents of potential bias or disparate treatment occur or where patterns  in officer behavior exist that warrant further examination or monitoring.</t>
  </si>
  <si>
    <t>COPS.R35.4 The SFPD should continue participating in the White House Police Data Initiative and seek to expand its data collection and reporting consistent with those recommendations and the goals of the initiative.</t>
  </si>
  <si>
    <t>COPS.F36 The SFPD does not have an organizational performance approach to evaluating the impact of policies, practices, and procedures aimed at reducing bias within the department.</t>
  </si>
  <si>
    <t>COPS.R36.3 The SFPD should review all of its policies, procedures, manuals, training curricula, forms, and other materials to eliminate the use of archaic or biased language. For example, the SFPD should review the use of the word “citizen” in policies and forms, such as the Citizen Complaint Form (SFPD/OCC 293). This assessment should be completed within 120 days of the issuance of this report.</t>
  </si>
  <si>
    <t xml:space="preserve">COPS.R36.1 The SFPD should develop an audit practice to evaluate the impact on the department of the implementation of new training programs.
</t>
  </si>
  <si>
    <t>COPS.R36.2 The SFPD should incorporate ongoing review and audit of anti-bias programs into a quarterly report that includes promising practices and lessons learned.</t>
  </si>
  <si>
    <t xml:space="preserve">COPS.F37 The policy for the use of Field Interview cards fails to outline sufficient guidance on when they should be completed. </t>
  </si>
  <si>
    <t>COPS.R37.1 The SFPD should establish policy that specifically governs when and how Field Interview cards are completed. This should be accomplished within 180 days of the issuance of this report.</t>
  </si>
  <si>
    <t>COPS.R37.2 The SFPD needs to reassess its use, storage, and collection of Field Interview cards to ensure data retention and collection are in accord with legal requirements. Annual audit of Field Interview cards should be part of the data retention practices.</t>
  </si>
  <si>
    <t>COPS.F38 There is a strong perception among community members that the SFPD is not committed to the principles of procedural justice.</t>
  </si>
  <si>
    <t>COPS.R38.1 The SFPD needs to expand its outreach to its communities in a manner designed to demonstrate its commitment to procedural justice.</t>
  </si>
  <si>
    <t>COPS.R38.2 SFPD leadership should take an active and direct role in community engagement at the neighborhood level.</t>
  </si>
  <si>
    <t>COPS.R38.3 The SFPD should engage community members in the implementation of the recommendations in this report.</t>
  </si>
  <si>
    <t>COPS.F39 The SFPD does not have a department-wide strategic plan that articulates a mission and identifies the goals and objectives necessary to deliver overall policing services.</t>
  </si>
  <si>
    <t>COPS.R39.1 The SFPD needs to develop a comprehensive organizational strategic plan with supporting plans for the key reform areas identified within this report specifically directed at community policing, bias, and maintaining diversity within the department.</t>
  </si>
  <si>
    <t>COPS.R39.2 SFPD leadership should lead, mentor, and champion a community-based strategic planning initiative.</t>
  </si>
  <si>
    <t>COPS.R39.3 The SFPD should establish a Strategic Planning Steering Committee composed of representatives from the community and various sections of the department within 90 days of the issuance of this report. This committee should collaborate to develop policies and strategies for policing communities and neighborhoods disproportionately affected by crime and for deploying resources that aim to reduce crime by improving relationships and increasing community engagement.</t>
  </si>
  <si>
    <t>COPS.R39.4 A training needs analysis must be conducted to support the training requirements recommended in this assessment. The SFPD must conduct an analysis of the needs across the organization, identify the benchmark for training, and develop a prioritized training plan based on the needs analysis. This will require solid support from the Office of the Chief of Police and the command staff if it is to succeed in strengthening the content, quality, and timeliness of the department’s training. This should be completed within nine months of the issuance of this report.</t>
  </si>
  <si>
    <t>COPS.R39.5 A technology needs analysis must be conducted on how to address the technology gaps identified in this assessment. Organizational needs should be identified, and a structured plan supported by budget forecasting should be in place to address the development of the IT enterprise for the SFPD. Existing systems should be integrated to ensure full value of the data already in place in the SFPD and that IT systems and practices remain up to date.</t>
  </si>
  <si>
    <t>COPS.R39.6 The SFPD must conduct a gap analysis comparing the current state of the department’s information gathering, analyzing, and sharing assets and capabilities with the established modern best practices. This should be completed within six months of the issuance of this report.</t>
  </si>
  <si>
    <t>COPS.R39.7 The SFPD must conduct a portfolio management assessment to identify opportunities for consolidating platform and product offerings, providing enterprise solutions across the organization instead of silos or one-off product sets. This should be completed within six months of the issuance of this report.</t>
  </si>
  <si>
    <t>COPS.R39.8 The SFPD must create a five-year technology initiative roadmap to facilitate migrating current platforms to the modern state architecture. This should be completed within 12 months of the issuance of this report.</t>
  </si>
  <si>
    <t xml:space="preserve">COPS.R39.9 The SFPD must establish clear life-cycle management policies and procedures for enterprise application maintenance, support, and replacement strategies for sustaining improved data collection, analysis, and dissemination technologies. This should be completed within 12 months of the issuance of this report. </t>
  </si>
  <si>
    <t>COPS.F40 The SFPD does not formalize community engagement in support of community policing practices.</t>
  </si>
  <si>
    <t>COPS.R40.3 As part of its plan, the SFPD should consider the role of the beat and its place within its priorities. Prioritizing beat-aligned policing would require some realignment of dispatch priorities and directed patrol.</t>
  </si>
  <si>
    <t xml:space="preserve">COPS.R40.4 The SFPD should evaluate whether implementation of foot patrol and bicycle patrol would bridge the trust gap and effectively solve crime problems in San Francisco’s communities. </t>
  </si>
  <si>
    <t>COPS.R40.5 The SFPD should develop specific measurable goals for community policing engagement within six months of the issuance of this report and ensure these measurements are incorporated into the department’s CompStat processes.</t>
  </si>
  <si>
    <t>COPS.R40.6 The SFPD should develop and implement a community policing practices review and development process within 90 days of the issuance of this report so SFPD units can collaborate regarding community policing efforts.</t>
  </si>
  <si>
    <t>COPS.R40.7 The SFPD should develop strategic partnerships on key community issues such as homelessness and organizational transparency to work in a collaborative environment to problem solve and develop co- produced plans to address the issues.</t>
  </si>
  <si>
    <t>COPS.R40.8 The SFPD should publish and post its annual review of progress toward the community policing goals and objectives.</t>
  </si>
  <si>
    <t>COPS.R40.1 As part of the Strategic Plan (recommendation 39.1), the SFPD should develop a strategic community policing plan that identifies goals, objectives, and measurable outcomes for all units.</t>
  </si>
  <si>
    <t>COPS.R40.2 As part of recommendation 39.3, the SFPD should direct the Strategic Planning Steering Committee to develop a strategic plan within six months of the issuance of this report that clearly defines the following:
•              The department’s vision, mission, and values statements. Once these statements are in place, the committee should establish agency-wide objectives and individual goals as the guiding principles that codify the SFPD’s collective beliefs.
•              The department’s strategic framework for the planning process. This framework will ensure that the process results in a plan that supports the coordination of priorities and objectives across individuals, work groups, and key operating divisions.
• The department’s strategy to engage the community, obtain community input, and develop support for the plan and its success.
• The department’s strategy to drive the plan down to the officer level by creating objectives that allow for individual goals that contribute to the overall plan.
• The department’s measurement processes for individual performance and participation towards accomplishing departmental goals.</t>
  </si>
  <si>
    <t>COPS.F41 The SFPD’s community policing order Department General Order 1.08 – Community Policing (effective 9/28/11) and its Community Policing and Problem Solving manual are out of date and no longer relevant.</t>
  </si>
  <si>
    <t xml:space="preserve">COPS.R41.1 The SFPD should work with the newly convened Strategic Planning Steering Committee (recommendation 40.2) to draft a new community policing and problem solving manual for SFPD members within 12 months of the issuance of this report
</t>
  </si>
  <si>
    <t>COPS.R41.2 The SFPD should work with the Police Commission to draft a new community policing order that reflects the priorities, goals, and actions of the department.</t>
  </si>
  <si>
    <t>COPS.F42 The SFPD conducts community policing in silos but does not ensure community policing is systematically occurring across the department.</t>
  </si>
  <si>
    <t xml:space="preserve">COPSR42.1 The SFPD should continue to grant district captains the authority to serve the diverse populations represented in their districts within the tenets of community policing. However, the department needs to provide structure and support to these initiatives in accordance with the proposed strategic community policing plan.
</t>
  </si>
  <si>
    <t>COPS.R42.2 The SFPD should create an overall structure to manage the department’s approach to community policing driven by a committee of senior leaders and district captains.</t>
  </si>
  <si>
    <t>COPS.R42.3 The SFPD should recognize those district captains engaged in best practices and use them as peer trainers for other captains.</t>
  </si>
  <si>
    <t>COPS.R42.4 The SFPD should provide information technology support to districts to help develop newsletters that are easily populated and more professional in appearance. Creating a uniform newsletter architecture and consistent format that allows for easy data and content uploading would create efficiencies and help develop a greater sense of community.</t>
  </si>
  <si>
    <t>COPS.F43 The SFPD engages in a range of successful activities, programs, and community partnerships that support community policing tenets, particularly those coordinated through the Youth and Community Engagement Unit.</t>
  </si>
  <si>
    <t xml:space="preserve">COPS.R43.1 The SFPD should continue to actively support the programs aimed at community engagement, including Coffee with a Cop, the San Francisco Police Activities League, San Francisco Safety Awareness for Everyone, and The Garden Project. </t>
  </si>
  <si>
    <t>COPS.R43.2 The SFPD should expand its partnership with and further support neighborhood organizations that work to provide art, sports, educational, and leadership development opportunities for young people in the community.</t>
  </si>
  <si>
    <t>COPS.R43.3 The SFPD should consider reinvigorating its community police academy program to educate the community about the department’s policing practices. The training should range from basic police orientation to ride-alongs with district police officers.</t>
  </si>
  <si>
    <t>COPS.R43.4 The SFPD needs to reach out to members of activist groups and those groups who are not fully supportive of the department to seek to develop areas of mutual concern and work towards trust building and resolution of shared issues.</t>
  </si>
  <si>
    <t>COPS.F44 The Professional Standards and Principled Policing Bureau’s mission, role, and responsibilities as they relate to community policing are not clearly defined or implemented.</t>
  </si>
  <si>
    <t>COPS.R44.1 The chief of police should give the deputy chief of Professional Standards and Principled Policing Bureau the responsibility of advancing community policing throughout the entire department and the communities of San Francisco.</t>
  </si>
  <si>
    <t>COPS.R44.2 The chief of police should empower the deputy chief of the Professional Standards and Principled Policing Bureau to create a strategy and plan to implement, with urgency, the Final Report of the President’s Task Force on 21st Century Task Force recommendations contained in Pillar Four and the recommendations in the CRI-TA assessment.</t>
  </si>
  <si>
    <t>COPS.R44.3 The SFPD should adequately resource the Professional Standards and Principled Policing Bureau to reflect the diversity of the community it serves and the officers of the SFPD in order to effectively coordinate community policing efforts throughout the city.</t>
  </si>
  <si>
    <t xml:space="preserve">COPS.R44.4 The SFPD, through the Principle Policing and Professional Standards Bureau, should engage and support all units by facilitating quarterly meetings among supervisors and managers to discuss cross- organizational goals and community policing plans and outcomes. These meetings should be supported by routine electronic engagement through a shared platform for sharing information. </t>
  </si>
  <si>
    <t xml:space="preserve">COPS.F45 The SFPD is not focused on community policing efforts across the entire department.
</t>
  </si>
  <si>
    <t>COPS.R45.1 The SFPD should expand community policing programs throughout the entire agency and ensure each unit has a written strategic plan embracing community policing and measurable goals and progress, regardless of the unit’s specialty.</t>
  </si>
  <si>
    <t>COPS.R45.2 SFPD leadership should provide short video messages on the importance of the entire agency understanding and embracing community policing.</t>
  </si>
  <si>
    <t>COPS.R45.3 The SFPD should consider mandating annual community policing training to the entire agency.</t>
  </si>
  <si>
    <t>COPS.F46 The SFPD does not collect data around community policing nor measure success within community policing functions and programs.</t>
  </si>
  <si>
    <t>COPS.R46.1 The SFPD needs to prioritize data collection practices measuring community policing and should consider reinstituting Form 509 or other such instruments to allow for consistency in data collection and reporting.</t>
  </si>
  <si>
    <t>COPS.R46.2 The SFPD should regularly assess existing community engagement programs to ensure effectiveness in a framework predicated upon sound measurement practices. Assessments should include input from participants and trusted community partners.</t>
  </si>
  <si>
    <t>COPS.R46.3 The SFPD should establish formal mechanisms to measure and support information sharing and the development of shared good practice among SFPD members, particularly district captains.</t>
  </si>
  <si>
    <t>COPS.R46.4 The SFPD should create a feedback mechanism for community engagement events to determine efficacy, replicability, and depth of relationship with community partners. A community survey could be one feedback mechanism.</t>
  </si>
  <si>
    <t>COPS.R46.5 The SFPD should publish and post any community survey results.</t>
  </si>
  <si>
    <t xml:space="preserve">COPS.F47 The SFPD does not consistently seek out feedback or engage in ongoing communication with the community relative to its policing practices and how the community perceives its services. </t>
  </si>
  <si>
    <t xml:space="preserve">COPS.R47.1 The department should conduct periodic surveys to measure whether the SFPD is providing fair and impartial treatment to all residents and to identify gaps in service (see recommendation 46.5).
</t>
  </si>
  <si>
    <t>COPS.R47.2 The department should create easy points of access for community feedback and input, such as providing “community feedback” or “talk to your captain” links on its website and social media pages.</t>
  </si>
  <si>
    <t>COPS.R47.3 The role of the Director of Community Engagement should be aligned with organizational communication and outreach to enhance overall messaging and community awareness of the SFPD’s community policing initiatives and ongoing programs.</t>
  </si>
  <si>
    <t>COPS.F48. The SFPD needs to develop a robust, broad-based community forum for input on policing priorities across all communities.</t>
  </si>
  <si>
    <t>COPS.R48.1 The chief’s community forum groups—African American, Arab American, Asian Pacific Islander, Business, Hispanic, Interfaith, LGBT, Young Adults, Youth, and Youth Providers—need to be re- established and structured to engage in problem solving and action regarding issues affecting the groups they represent.</t>
  </si>
  <si>
    <t>COPS.R48.2 The department needs to develop an annual reporting and measurement process of the issues raised at the forum and the progress made by the group in resolving them.</t>
  </si>
  <si>
    <t xml:space="preserve">COPS.F49 Many in the SFPD lack an understanding of current and emerging community policing practices such as procedural justice.
</t>
  </si>
  <si>
    <t>COPS.R49.1 The SFPD should ensure that all department personnel, including civilians, undergo training in community policing as well as customer service and engagement.</t>
  </si>
  <si>
    <t xml:space="preserve">COPS.R49.2 Consideration should be given to using Field Training Officers to help develop and deliver training in the field regarding key community policing concepts as a way to augment and expand the training currently provided at the Training Academy. </t>
  </si>
  <si>
    <t>COPS.R49.3 The SFPD’s training needs to expand beyond traditional community policing and include the foundation and concepts of procedural justice as related concepts.</t>
  </si>
  <si>
    <t>COPS.F51 Training curricula do not address the complex emerging community issues in the current law enforcement environment.</t>
  </si>
  <si>
    <t>COPS.R51.1The SFPD should provide procedural justice and explicit and implicit bias training to all department personnel including civilian staff. This training should become a permanent part of the Academy’s curriculum and should be reviewed with each officer during the department’s annual officer training sessions.</t>
  </si>
  <si>
    <t>COPS.R51.2 The SFPD should engage in peer-to-peer training exchanges for exposure to other departments’ training curricula to identify areas for potential improvement. Areas of focus should include de-escalation training, use of force training with a focus on the sanctity of life, impartial policing, and procedural justice.</t>
  </si>
  <si>
    <t>COPS.R50.2 The SFPD should encourage supervisors and captains to continue conversations on the Final Report of the President’s Task Force on 21st Century Policing through roll calls, in-service training, and community meetings.</t>
  </si>
  <si>
    <t>COPS.R50.1 The SFPD should require all agency  personnel to read the Final Report of the President’s Task Force on 21st Century Policing.</t>
  </si>
  <si>
    <t>COPS.F52 The SFPD has not fully engaged with all institutional and community partners to coordinate service provision to the homeless community.</t>
  </si>
  <si>
    <t xml:space="preserve">COPS.R52.1 The SFPD should review and strategically align resources to support the Homeless Outreach Teams, which are currently providing service to the homeless community. </t>
  </si>
  <si>
    <t xml:space="preserve">COPS.R52.2 The SFPD should engage with the City and County of San Francisco to conduct joint strategic planning with all of its appropriate federal, state, and local partners to clearly define roles, responsibilities, and goals in continuing to address the issue of homelessness and ensure a more consistent and coordinated response to the needs of this growing segment of the city’s population.
</t>
  </si>
  <si>
    <t>COPS.R52.3 The SFPD should engage in data collection and analysis to measure the effectiveness of strategies aimed at all community policing issues, particularly its response to the homeless community. The analysis should be part of an ongoing review and publication and reflect the commitment to greater transparency and community engagement.</t>
  </si>
  <si>
    <t>COPS.R53.1 Performance evaluations should include officers’ behaviors and efforts to meet the SFPD’s community policing goals of community engagement, positive police-community interaction, and problem resolution. Establishing consistent performance evaluations is covered under recommendation 79.1.</t>
  </si>
  <si>
    <t>COPS.F53 The SFPD does not incorporate the tenets of community policing in its evaluation of employee performance.</t>
  </si>
  <si>
    <t xml:space="preserve">COPS.R54.1 The SFPD should support and recognize proper exercise of power and authority with good community outcomes in addition to traditionally recognized acts of bravery.
</t>
  </si>
  <si>
    <t>COPS.R54.2 The SFPD should implement department-wide recognition for an officer of the month as one way to begin to advance a culture of guardianship and reward good community policing practices.</t>
  </si>
  <si>
    <t>COPS.F54 The SFPD does not have multi-levels of awards and recognition that reward organizational values and goals, such as community engagement and recognition, discretion under duress, and strategic problem solving.</t>
  </si>
  <si>
    <t xml:space="preserve">COPS.F55 The SFPD is not transparent around officer discipline practices. </t>
  </si>
  <si>
    <t xml:space="preserve">COPS.R55.1 The SFPD should expand its current reporting process on complaints, discipline, and officer-involved shootings to identify ways to create better transparency for the community regarding officer misconduct.
</t>
  </si>
  <si>
    <t>COPS.R55.2 Consistent with the current practice on Early Intervention System data, the SFPD should develop and report aggregate data regarding complaints against Department members, their outcome, and trends in complaints and misconduct for both internal and external publication.</t>
  </si>
  <si>
    <t>COPS.F56 The SFPD does not engage in community outreach and information regarding the discipline process and rights of the community.</t>
  </si>
  <si>
    <t xml:space="preserve">COPS.R56.1 The SFPD should work with the OCC and Police Commission to minimize obstacles to transparency as allowed by law to improve communications to complainants and the public regarding investigation status, timeliness, disposition, and outcome.
</t>
  </si>
  <si>
    <t>COPS.R56.2 The SFPD should allocate appropriate staff and resources to enhance community outreach initiatives and to incorporate customer service protocols for periodic follow-up and status communications with complainants for the duration of their open cases.</t>
  </si>
  <si>
    <t>COPS.R56.3 The SFPD should work with the OCC to facilitate the same actions and outreach to the community as best suits the independence of the OCC.</t>
  </si>
  <si>
    <t xml:space="preserve">COPS.R56.4 The SFPD should ensure that the OCC public complaint informational materials are readily available in the community and in particular prominently displayed in district stations for access by the public. These materials should be designed to educate the public about confidentiality limitations on sharing investigative information to inform residents of the type of feedback they may reasonably expect, and they should be provided in multiple languages. </t>
  </si>
  <si>
    <t>COPS.R56.5 The SFPD should work with the OCC and the Police Commission to conduct community workshops on the complaint process and the roles and responsibilities of each agency relative to the overall process within nine months of the issuance of this report.</t>
  </si>
  <si>
    <t>COPS.R56.6 The SFPD should encourage the OCC and IAD to identify obstacles that interfere with optimal complaints investigations and accountability, with a goal of implementing changes to better support their intended missions.</t>
  </si>
  <si>
    <t>COPS.R57.1 The SFPD needs to update its policies and educate personnel to appropriately recognize the importance of the first interaction between police personnel and members of the public who have complaints against the police.</t>
  </si>
  <si>
    <t>COPS.57.2 The SFPD should institutionalize the process of explaining and assisting community members who file complaints against officers.</t>
  </si>
  <si>
    <t>COPS.57.3 The SFPD should ensure that all personnel are trained and educated on the public complaint process and the location for the appropriate forms.</t>
  </si>
  <si>
    <t>COPS.57.4 The SFPD should develop “next steps” and “know your rights” handouts for complainants who file complaints at department facilities.</t>
  </si>
  <si>
    <t xml:space="preserve">COPS.R57 The SFPD does not provide leadership in its role with respect to complaints against SFPD personnel.
</t>
  </si>
  <si>
    <t xml:space="preserve">COPS.R58.1 The SFPD should establish a record system for ensuring that complaints received at a district station are forwarded properly and in a timely matter to the OCC. E-mail and fax should be considered for ensuring delivery and creating a record. </t>
  </si>
  <si>
    <t>COPS.F58 The SFPD does not have a tracking system for complaints received at a district station.</t>
  </si>
  <si>
    <t>COPS.F59 SFPD Internal Affairs Administrative Investigations and Internal Affairs Criminal Investigations are not effectively collaborating.</t>
  </si>
  <si>
    <t xml:space="preserve">COPS.R59.1 Members, including investigators, of the IA Administrative Unit and IA Criminal Investigations Unit should meet regularly to discuss processes, practices, and the flow of assigned cases to ensure that administrative violations are timely and properly addressed.
</t>
  </si>
  <si>
    <t xml:space="preserve">COPS.F60 Internal Affairs case tracking is insufficient to ensure the timely progression of investigations and achieving key deadlines.
</t>
  </si>
  <si>
    <t>COPS.R60.1 The SFPD and OCC should jointly develop a case tracking system with sufficient security protections to assure independence that would identify each open investigation, where it is assigned, and the date the case expires for the purposes of compliance with California Government Code Section 3304(d)1, which requires the completion of an administrative investigation into misconduct within one year of the agency discovery.</t>
  </si>
  <si>
    <t>COPS.R60.2 The SFPD and OCC should establish an investigative protocol within 120 days of the issuance of this report that allocates specific time parameters for accomplishing investigative responsibilities and transfer of cases if criminal allegations are made against SFPD officers.</t>
  </si>
  <si>
    <t>COPS.R60.3 Supervisors should be held accountable for ensuring timely transfer of cases to SFPD Internal Affairs Administrative Investigations from SFPD Internal Affairs Criminal investigations when appropriate.</t>
  </si>
  <si>
    <t>COPS.F61 The SFPD’s Internal Affairs Division does not have standard operating procedures or templates for investigation reporting.</t>
  </si>
  <si>
    <t>COPS.R61.2 The SFPD must establish clear responsibilities and timelines for the progression of administrative investigations, and supervisors should be held to account for ensuring compliance.</t>
  </si>
  <si>
    <t>COPS.R61.1 The SFPD should develop a Standard Operating Procedures Manual detailing the scope of responsibility for all functions within the IAD. Standard operating procedures should provide guidance and advice on conflict reduction, whether internal or external to the SFPD.</t>
  </si>
  <si>
    <t>COPS.F62 Files stored with the SFPD’s Internal Affairs Division are secured, but compelled statements are not isolated.</t>
  </si>
  <si>
    <t>COPS.F62.1 The SFPD needs to establish standard operating procedures for maintaining file separation and containment of criminal investigations. This is critical to ensuring that officers’ rights are protected and that criminal investigations can be fully investigated.</t>
  </si>
  <si>
    <t>COPS.F63 The SFPD does not fully support members performing internal affairs functions.</t>
  </si>
  <si>
    <t xml:space="preserve">COPS.R63.1 The SFPD should clearly define the authority of IAD and reinforce that cooperation and collaboration with IAD is mandatory. 
</t>
  </si>
  <si>
    <t>COPS.R63.2 The SFPD should continue to implement the tenets of procedural justice and ensure training include instruction on the importance of the IAD’s functions to the integrity of the department and connection to the community.</t>
  </si>
  <si>
    <t>COPS.R63.3 SFPD leadership should demonstrate its support of the IAD’s role and responsibility within the department and provide recognition and support for good investigative practices.</t>
  </si>
  <si>
    <t>COPS.F64 The SFPD does not routinely collaborate with the Office of Citizen Complaints.</t>
  </si>
  <si>
    <t>COPS.R64.1 The SFPD should convene a joint review process within 90 days of the issuance of this report, co-chaired by OCC and SFPD senior staff, to evaluate existing complaint and disciplinary processes, policies, and liaison relationships to enhance trust and legitimacy around these issues.</t>
  </si>
  <si>
    <t>COPS.R64.3 The SFPD should seek to improve interagency communications and identify ways of improving collaboration on investigative practices to ensure timely conclusion of investigations, shared information on prior complaints and finding of misconduct, and appropriate entry of discipline, designed to improve the overall discipline system that holds officers to account.</t>
  </si>
  <si>
    <t>COPS.R64.4 The SFPD should work with OCC to develop standards within 120 days of the issuance of this report regarding timeliness of complaint investigations, and consistency of investigative findings and practices to ensure progressive discipline is appropriately recommended.</t>
  </si>
  <si>
    <t xml:space="preserve">COPS.R64.5 The SFPD should engage with OCC to ensure that the classification for complaints and their findings are reported consistently between the two agencies to ensure better transparency. </t>
  </si>
  <si>
    <t>COPS.R64.2 The SFPD should immediately accept OCC’s recommendation, as reported in the First Quarter 2016 Sparks’ Report, to convene quarterly meetings between OCC staff and SFPD staff.</t>
  </si>
  <si>
    <t>COPS.R65.1 The SFPD should develop a department-internal priority to regularly review and analyze OCC complaint reporting to identify priorities for intervention in terms of workforce culture, training, policy clarification, or leadership development.</t>
  </si>
  <si>
    <t>COPS.R65.2 The SFPD should raise district captains’ awareness of this information by requiring IAD to present a trends analysis report of OCC case activity, emerging issues, and concerns at CompStat meetings every quarter.</t>
  </si>
  <si>
    <t>COPS.F65 The SFPD does not sufficiently analyze Office of Citizen Complaints reports and analyses of its complaints, investigations, and case dispositions.</t>
  </si>
  <si>
    <t>COPS.R66.1 The SFPD should meet with OCC on a quarterly basis following the release of the Sparks Report to discuss the recommendations.</t>
  </si>
  <si>
    <t>COPS.R66.2 The SFPD should make it mandatory for the Professional Standards and Principled Policing Bureau to review the Sparks Report and direct action where appropriate.</t>
  </si>
  <si>
    <t>COPS.R66.3 The SFPD should provide twice-yearly reports to the Police Commission regarding actions resulting from the Sparks Report, including whether the OCC recommendation is supported and a timeline for implementation or correction to existing practice and policy.</t>
  </si>
  <si>
    <t>COPS.F67 The SFPD does not analyze trends in complaints, situations that give rise to complaints, or variations between units or peer groups in relation to complaints and misconduct.</t>
  </si>
  <si>
    <t>COPS.F66 The SFPD is not required to take action on the recommendations put forth in the Office of Citizen Complaints Sparks Report.</t>
  </si>
  <si>
    <t xml:space="preserve">COPS.R67.1 The SFPD must work to develop practices that measure, analyze, and assess trends in public complaints and employee misconduct.
</t>
  </si>
  <si>
    <t>COPS.R67.2 Supervisors should be provided with quarterly reports that integrate individual actions, as is currently reported by the Early Intervention Systems Unit, with aggregated information that provides complaint and misconduct data trends for the watch, district, and city.</t>
  </si>
  <si>
    <t xml:space="preserve">COPS.F68 The SFPD has poor data collection and analysis, which significantly impacts effective overall organization management and accountability.
</t>
  </si>
  <si>
    <t xml:space="preserve">COPS.R68.1 As part of its technological capacity improvement strategy, the SFPD should develop a plan to advance its capacity to digest information it currently possesses in a consistent, easily accessible format such as a template containing key data points including officer performance indicators and crime indicators that could provide management with real-time information to inform their practice.
</t>
  </si>
  <si>
    <t>COPS.R68.2 Supervisors and officers who fail to properly collect and enter information must be held accountable through discipline. Absent proper collection of data, little to no analysis can occur.</t>
  </si>
  <si>
    <t>COPS.R68.3 The SFPD should increase transparency by collecting and providing data, policies, and procedures to the public in multiple languages relevant to the local community through official SFPD website and municipal open data portals.</t>
  </si>
  <si>
    <t>COPS.F69 The SFPD does not consistently apply the principles of procedural justice.</t>
  </si>
  <si>
    <t>COPS.R69.1 SFPD leadership should examine opportunities to incorporate procedural justice into the internal discipline process, placing additional importance on values adherence rather than adherence to rules. The Police Commission, OCC, IAD, and POA leadership should be partners in this process.</t>
  </si>
  <si>
    <t>COPS.R69.3 The SFPD should report annually to the Police Commission the analysis of discipline including officer demographics and prior discipline histories.</t>
  </si>
  <si>
    <t>COPS.R69.2 The SFPD should task a committee to review internal discipline on a quarterly basis to assure the fairness and impartiality of the process overall and particularly to ensure that there is not bias in determination and application of discipline. This analysis should be multi-levelled to include aggregate data, trend analysis, and outcome impact on officer demographics including prior discipline and adherence to the discipline matrix.</t>
  </si>
  <si>
    <t>COPS.F70 The process to update Department General Orders is overly protracted and does not allow the
SFPD to respond in a timely manner to emerging policing issues.</t>
  </si>
  <si>
    <t>COPS.R70.1 The SFPD should work with the Police Commission to develop a nimble process for reviewing and approving existing and new Department General Orders that supports policing operations with codified, transparent policies.</t>
  </si>
  <si>
    <t>COPS.R70.2 The SFPD should commit to updating all Department General Orders in alignment with current laws and statutes, community expectations, and national best practices every three years.</t>
  </si>
  <si>
    <t>COPS.R70.3 Prior to promulgation of policies and procedures, the SFPD should ensure that comments are sought from members and units most affected by any practice, policy, or procedure during the initial stages of development.</t>
  </si>
  <si>
    <t>COPS.R70.4 Input and review from external stakeholders must be completed before implementation of the practice, policy, or procedure.</t>
  </si>
  <si>
    <t>COPS.R71.1 The SFPD needs to work with the Police Commission to create a process to make timely and necessary updates to key policies.</t>
  </si>
  <si>
    <t>COPS.R71.2 The SFPD should develop a general order review matrix predicated upon area of risk, operational need, and public concern to allow for timely update and review of prioritized orders.</t>
  </si>
  <si>
    <t>COPS.F72 Department Bulletins are used as a workaround for the Department General Order approval process.</t>
  </si>
  <si>
    <t xml:space="preserve">COPS.R72.1 The SFPD should present all Department Bulletins that substantively change or countermand a Department General Order to the Police Commission before implementation and publish them on their website after approval is received.
</t>
  </si>
  <si>
    <t>COPS.R72.3 The SFPD should limit the use of Department Bulletins to short-term direction and eliminate the authority to continue a Department Bulletin after two years.</t>
  </si>
  <si>
    <t>COPS.R72.2 All Department Class A Bulletins and any Department Bulletin that modifies an existing Department General Order should be posted on the SFPD’s website.</t>
  </si>
  <si>
    <t>COPS.F73 The SFPD does not have an effective mechanism for determining whether an officer has accepted a policy and therefore could be held to account for its provisions.</t>
  </si>
  <si>
    <t xml:space="preserve">COPS.R73.1 The SFPD should develop a mechanism by which to track when a Department General Order or
Department Bulletin has been accessed and acknowledged by a SFPD member.
</t>
  </si>
  <si>
    <t>COPS.R73.2 Once a mechanism is established, the SFPD should create a protocol for notification, noncompliance, and accountability.</t>
  </si>
  <si>
    <t>COPS.F74 The SFPD does not provide sufficient training, supervision support, and guidance when releasing new Department Bulletins.</t>
  </si>
  <si>
    <t xml:space="preserve">COPS.R74.1 The SFPD should conduct a thorough and structured approach when creating new policies and procedures via Department Bulletins.
</t>
  </si>
  <si>
    <t>COPS.R74.2 The SFPD should ensure that Bulletins are accompanied by appropriate training, supervision, and consistent reinforcement of the intended purpose of the policies.</t>
  </si>
  <si>
    <t>COPS.F75 The SFPD does not devote sufficient administrative or command-level resources to the process of creating, implementing, maintaining, and updating Department General Orders and Bulletins.</t>
  </si>
  <si>
    <t xml:space="preserve">COPS.F75.1 The SFPD should task the Principled Policing and Professional Standards Bureau with overall responsibility for development, maintenance, training, and implementation planning for Department General Orders.
</t>
  </si>
  <si>
    <t>COPS.F75.3 The Written Directives Unit should be sufficiently staffed with personnel and resources to enable the unit to function as the project managers for Department General Orders at the direction of the Police Commission.</t>
  </si>
  <si>
    <t>COPS.F75.2 The Written Directives Unit should be tasked to work with subject matter experts from OCC and the Police Commission to ensure policies are adopted in a timely manner and appropriately updated.</t>
  </si>
  <si>
    <t>COPS.F76 Although the SFPD internally provides Department General Orders and Department Bulletins that are electronically available, the documents are not easily accessible.</t>
  </si>
  <si>
    <t xml:space="preserve">COPS.R76.1 Department General Orders and Department Bulletins should be stored in a searchable digital central repository for ease of access by officers and for administrative purposes. </t>
  </si>
  <si>
    <t>COPS.R76.2 The SFPD should provide department members access to an online electronic system for Department General Orders and Department Bulletins to provide timely updates, cross-referencing, and reporting and monitoring capabilities for managers.</t>
  </si>
  <si>
    <t>COPS.R77.1 The SFPD should prioritize auditing as a means to ensure organizational accountability and risk management and develop mechanisms to support such practices.</t>
  </si>
  <si>
    <t>COPS.R77.2 The SFPD should develop an auditing plan and schedule for both routine and risk audits  within 90 days of issuance of this report. Staffing, resources, and training need to be allocated to the process to ensure an active and robust auditing schedule.</t>
  </si>
  <si>
    <t>COPS.F77. The SFPD does not conduct routine, ongoing organizational audits, even where such practices are established in policy.</t>
  </si>
  <si>
    <t>COPS.F78 The SFPD does not engage in any outside evaluations of its practices, data, or reporting.</t>
  </si>
  <si>
    <t>COPS.F71 The SFPD does not have an effective process for the development and distribution of Department General Orders and Bulletins.</t>
  </si>
  <si>
    <t>COPS.R78.1 The SFPD should consider partnering with local academic institutions to evaluate its reform program, particularly as it seeks to implement the recommendations in this report.</t>
  </si>
  <si>
    <t>COPS.F79 Evaluation of employee performance is not an institutionalized practice in the SFPD.</t>
  </si>
  <si>
    <t>COPS.R79.1 The SFPD should adopt a policy and implement the practice of completing regular performance evaluations of all department employees tailored to goals and objectives, job functions, and desired behavior and performance indicators.</t>
  </si>
  <si>
    <t>COPS.R79.2 SFPD leadership needs to create a system to ensure that all personnel are being evaluated at least twice a year.</t>
  </si>
  <si>
    <t xml:space="preserve">COPS.R79.3 The SFPD should use performance evaluations as an evaluation factor in promotions. </t>
  </si>
  <si>
    <t>COPS.F80 The SFPD does not have internal protocols for collaboration with regard to criminal investigations conducted by the district attorney or the United States Attorney’s Office for the Northern District of California.</t>
  </si>
  <si>
    <t xml:space="preserve">COPS.R80.1 The SFPD should create a policy governing the reporting of criminal activity and administrative misconduct uncovered during any type of covert investigation. Such policies will prepare the department for complex legal situations with multijurisdictional responsibilities for either criminal or administrative investigations into officer conduct.
</t>
  </si>
  <si>
    <t>COPS.R80.2 Clear communication protocols, responsibilities, and roles need to be established among the key partners responsible for investigations into criminal conduct and address administrative misconduct by officers.</t>
  </si>
  <si>
    <t>COPS.R80.3 The SFPD should develop clear and defined policies and protocols to address reporting and confidentiality requirements for officers investigating criminal activity and administrative misconduct of other police officers uncovered during any type of investigation.</t>
  </si>
  <si>
    <t>COPS.F81 Despite a relatively good record in hiring diverse candidates, perception remains in the community that the SFPD seeks to eliminate diverse candidates from its hiring pool.</t>
  </si>
  <si>
    <t>COPS.R81.1 The SFPD should clearly articulate its hiring and background standards as a matter of building community trust and ensuring applicants are prepared.</t>
  </si>
  <si>
    <t>COPS.R81.2 The SFPD should publish annual statistics on the demographics of applicants for each stage of the hiring process.</t>
  </si>
  <si>
    <t>COPS.R81.3 The SFPD should develop and implement applicant tracking and hiring data collection and reporting procedures to capture information such as
• recruitment sources for applicants who are hired and not hired; 
• whether applicants are the result of personal referral, Internet, career center, print media, job fair, community or other outreach event, school career center, radio, television, outplacement service, or social media;
• passage rate by gender, race, and ethnicity for each major selection hurdle including written test, physical abilities, oral interview, polygraph, psychological assessment, hiring panel, and medical;
• selection rates by race, gender, and national origin;
• attrition rates by race, gender, national origin, and phase in training.</t>
  </si>
  <si>
    <t>COPS.F82 The SFPD does not fully engage its applicants throughout the hiring process.</t>
  </si>
  <si>
    <t>COPS.R82.1 The SFPD should develop an active social media and website presence to entice qualified candidates and keep them engaged throughout the application process.</t>
  </si>
  <si>
    <t>COPS.R82.2 The SFPD should consider creating information boards and “applicant only” websites and providing ongoing updates and department information to applicants during the hiring process.</t>
  </si>
  <si>
    <t>COPS.F83 The SFPD is not administering a physical ability test (PAT)</t>
  </si>
  <si>
    <t>COPS.R83.2 The SFPD should continuously evaluate the PAT process to ensure no unintended impact for any of the diverse candidates it seeks to hire.</t>
  </si>
  <si>
    <t xml:space="preserve">COPS.F84 SFPD recruitment and hiring practices are disjointed. </t>
  </si>
  <si>
    <t>COPS.R84.2 The SFPD should establish a recruiting and hiring committee to continuously improve and streamline processes for applicants. The process should be as user-friendly as possible.</t>
  </si>
  <si>
    <t>COPS.R84.1 The SFPD should reorganize its recruitment and hiring practices under one bureau to provide cohesion and ensure resources are strategically used toward recruiting and hiring goals.</t>
  </si>
  <si>
    <t>COPS.F85 The SFPD’s Recruitment Unit has implemented an active recruitment program focused on diversity and targeted recruiting throughout San Francisco but does not measure or validate the effectiveness of their outreach and events.</t>
  </si>
  <si>
    <t>COPS.R85.1 The SFPD should continue supporting and overseeing this initiative and ensure the Recruitment Unit continues to implement best practices for recruitment, training, and outreach to improve diversity and cultural and linguistic responsiveness of the SFPD.</t>
  </si>
  <si>
    <t>COPS.R85.2 The SFPD should consider assigning more resources, by way of community outreach and recruiting officers, to further engage underrepresented communities.</t>
  </si>
  <si>
    <t xml:space="preserve">COPS.R85.3 The SFPD should expand its community partnerships and outreach to create a community ambassador program to identify and train community leaders to aid in the SFPD’s recruitment process. </t>
  </si>
  <si>
    <t>COPS.R85.4 The SFPD should explore approaches to measure or validate the effectiveness of their recruitment outreach and events. The SFPD could do a community satisfaction survey or conduct GIS analysis to see whether all communities have access to these events.</t>
  </si>
  <si>
    <t>COPS.F86 The Background Investigation Unit is staffed by part-time investigators and is comprised of a mix of modified duty officers and retired officers.</t>
  </si>
  <si>
    <t>COPS.R86.1 The SFPD should staff the Background Investigation Unit with full-time investigative personnel who have the required training and requisite experience and who are invested in the area of investigations.</t>
  </si>
  <si>
    <t>COPS.R86.2 The SFPD should ensure that there is diversity within the investigators that comprise the Background Investigation Unit.</t>
  </si>
  <si>
    <t>COPS.F87 The Background Investigation Unit lacks valid performance measures to evaluate background investigators.</t>
  </si>
  <si>
    <t>COPS.R87.1 The Background Investigation Unit should continue the process of developing and implementing performance measures to evaluate the unit’s investigators in terms of outcomes such as length of investigations, timeliness of investigations, numbers of contacts with the applicant, consistency of investigative approach, and hiring recommendations.</t>
  </si>
  <si>
    <t>COPS.R87.2 The SFPD should evaluate the overall background investigation process including the demographics of candidates interviewed and progressed for hiring decisions.</t>
  </si>
  <si>
    <t>COPS.F88 Gender, racial, and ethnic minority recruits were terminated at a higher rate from recruit training than White male recruits.</t>
  </si>
  <si>
    <t>COPS.R88.1 The SFPD should conduct ongoing review and analysis of release rates and their impact on diversity and identify mitigation measures to support the success of diverse candidates.</t>
  </si>
  <si>
    <t>COPS.R88.2 The SFPD should evaluate why recruits are failing and develop additional training mechanisms to assist recruits in successfully completing California POST requirements.</t>
  </si>
  <si>
    <t>COPS.R88.3 The SFPD should evaluate whether orientation for recruits has positively impacted disproportionate termination rates related to Emergency Vehicle Operations Training failure. If not, the SFPD should identify other strategies to assist recruits.</t>
  </si>
  <si>
    <t>COPS.R88.4 The SFPD should continually audit and review each phase of the hiring process to ensure there are no unintended consequences that limit the advancement of its diversity goals.</t>
  </si>
  <si>
    <t>COPS.F89 The SFPD lacks a strategic plan for diversity including recruitment, retention, and advancement.</t>
  </si>
  <si>
    <t>COPS.R89.1 As part of the Strategic Plan (recommendation 39.1), the SFPD should develop a comprehensive diversity strategic plan that articulates the department’s vision and commitment to organization-wide diversity initiatives including recruiting, hiring, and retaining a diverse and high-performing workforce. For this recommendation, the diversity strategic plan should
• identify specific diversity recruiting priorities that are informed by empirical data that identify areas of underrepresentation;
• identify specific recruiting activities and targets for diversity recruiting emphasis;
• establish specific responsibilities for implementing and supporting action items for diversity program staff;
• establish performance measures to track progress, solidify commitment, and ensure accountability across the organization for diversity in all ranks and units.</t>
  </si>
  <si>
    <t>COPS.F90 The SFPD does not have representative diversity within all its ranks in the organization, especially  in the supervisory and leadership ranks.</t>
  </si>
  <si>
    <t>COPS.R90.1 The SFPD should regularly and systematically capture and report the demographic composition of its supervisory, management, and senior leadership ranks to establish an ongoing mechanism to conduct comparative analyses against the overall workforce composition.</t>
  </si>
  <si>
    <t xml:space="preserve">COPS.R90.2 The SFPD should commit to ensuring transparency and diversity in key assignments predicated on advancing and developing a talented and diverse pool of leaders. </t>
  </si>
  <si>
    <t>COPS.F91 The promotion process is not transparent.</t>
  </si>
  <si>
    <t>COPS.R91.2 The SFPD should consider providing feedback to unsuccessful candidates for promotion as a means of advancing institutional knowledge and performance improvement.</t>
  </si>
  <si>
    <t>COPS.R91.3 The SFPD should ensure that there is diversity on the panel that oversees promotions and should consider adding community members or outside observers (or both) to the panel.</t>
  </si>
  <si>
    <t>COPS.R91.1 The SFPD should increase the level of transparency of the promotion process and should clearly outline the qualifications required to advance for promotion.</t>
  </si>
  <si>
    <t>COPS.F92 The SFPD does not require the Final Report of the President’s Task Force on 21st Century Policing
as required reading for the promotional exam.</t>
  </si>
  <si>
    <t>COPS.R92.1 The SFPD should require the Final Report of the President’s Task Force on 21st Century Policing as reading for all promotions.</t>
  </si>
  <si>
    <t>COPS.R92.2 The SFPD needs to require this assessment report as reading for all promotions.</t>
  </si>
  <si>
    <t>COPS.F93 The SFPD’s Police Employee Groups (PEG) have a perception that their input and contributions to the department are not seriously considered.</t>
  </si>
  <si>
    <t xml:space="preserve">COPS.R93.1 The SFPD and the Police Employee Groups should look for ways to better institutionalize and incorporate their input into department operations where appropriate. Opportunities may include using members of the PEGs to
• serve on department panels and committees;
• help address issues of bias as part of the department’s ongoing training by bringing forth their experience and perspective;
• work as community ambassadors for community members or as recruiters for hiring;
• address areas of institutional practices that could be considered biased. </t>
  </si>
  <si>
    <t>COPS.F94 The SFPD does not maintain, analyze, or use data to support and forecast human resource needs, including diversity staffing, succession, or basic demographics.</t>
  </si>
  <si>
    <t>COPS.R94.1 The SFPD should identify its data needs for personnel and human resource analysis, including organizational diversity, succession and forecasting, training records, and separation data. The collection of data should allow the agency to conduct a barrier analysis.</t>
  </si>
  <si>
    <t>COPS.R94.2 The SFPD should prioritize the personnel and human resource data to better inform and support management decisions and practices.</t>
  </si>
  <si>
    <t>COPS.R83.1 The SFPD should work with City HR to reinstitute a valid PAT that is aligned with current policing and state  POST requirements within 180 days of this report.</t>
  </si>
  <si>
    <t>Departmental Orders and Bulletins</t>
  </si>
  <si>
    <t xml:space="preserve">COPS.F50 The SFPD does not require agency personnel to read the Final Report of the President’s Task Force on 21st Century Policing.
</t>
  </si>
  <si>
    <t>Bias—Culture</t>
  </si>
  <si>
    <t>Community Policing Practices</t>
  </si>
  <si>
    <r>
      <t>Use of force</t>
    </r>
    <r>
      <rPr>
        <b/>
        <sz val="11"/>
        <color theme="1"/>
        <rFont val="Calibri"/>
        <family val="2"/>
      </rPr>
      <t>—</t>
    </r>
    <r>
      <rPr>
        <b/>
        <sz val="11"/>
        <color theme="1"/>
        <rFont val="Calibri"/>
        <family val="2"/>
        <scheme val="minor"/>
      </rPr>
      <t>Policies and procedures</t>
    </r>
  </si>
  <si>
    <t xml:space="preserve">Use of Force—OIS, Office of the Chief Medical Examiner </t>
  </si>
  <si>
    <t>Use of Force—OIS Cases, Transparency &amp; Access to Public Information</t>
  </si>
  <si>
    <t>Use of Force—Crisis Intervention Team</t>
  </si>
  <si>
    <t>Use of Force—OIS General Process, Transparency and Public Information</t>
  </si>
  <si>
    <r>
      <t>Use of Force</t>
    </r>
    <r>
      <rPr>
        <b/>
        <sz val="11"/>
        <color theme="1"/>
        <rFont val="Calibri"/>
        <family val="2"/>
      </rPr>
      <t>—ECW, i.e. Tasers</t>
    </r>
  </si>
  <si>
    <r>
      <t>Use of Force</t>
    </r>
    <r>
      <rPr>
        <b/>
        <sz val="11"/>
        <color theme="1"/>
        <rFont val="Calibri"/>
        <family val="2"/>
      </rPr>
      <t>—Carotid Restraint</t>
    </r>
  </si>
  <si>
    <r>
      <t>Use of Force</t>
    </r>
    <r>
      <rPr>
        <b/>
        <sz val="11"/>
        <color theme="1"/>
        <rFont val="Calibri"/>
        <family val="2"/>
      </rPr>
      <t>—Shooting at Moving Vehicles</t>
    </r>
  </si>
  <si>
    <t>Use of Force—OIS Investigations, UoF Incidents Investigations</t>
  </si>
  <si>
    <t>Use of Force—Policies and Procedures</t>
  </si>
  <si>
    <t xml:space="preserve">BRP.F27.  The SFPD’s use-of-force policies are contrary to best practices and should be revised.
</t>
  </si>
  <si>
    <t>Use of Force—Training</t>
  </si>
  <si>
    <t xml:space="preserve">COPS.F8.3 Supervisors should be required to document their actions regarding the investigation of the use of force incident within the incident report. As recommended in this section (recommendation 3.2), a stand-alone use of force report should be developed and, when completed, should contain a section for supervisory actions relative to the incident and signature. </t>
  </si>
  <si>
    <t>COPS.F10. There is a lack of coordination and collaboration for responding to and investigating an officer involved shooting.</t>
  </si>
  <si>
    <t>External Oversight—OIS, New Oversight Task Force</t>
  </si>
  <si>
    <r>
      <t>External Oversight</t>
    </r>
    <r>
      <rPr>
        <b/>
        <sz val="11"/>
        <color theme="1"/>
        <rFont val="Calibri"/>
        <family val="2"/>
      </rPr>
      <t>—</t>
    </r>
    <r>
      <rPr>
        <b/>
        <sz val="11"/>
        <color theme="1"/>
        <rFont val="Calibri"/>
        <family val="2"/>
        <scheme val="minor"/>
      </rPr>
      <t>OCC (now Office of Police Accountability], OIS</t>
    </r>
  </si>
  <si>
    <t>Bias—Stop, Searches and Arrests, Data Collection</t>
  </si>
  <si>
    <t xml:space="preserve">COPS.F12. The SFPD has significantly expanded its Crisis Intervention Team (CIT) training program; however, the SFPD does not have a strong operations protocol for CIT response. 
</t>
  </si>
  <si>
    <t>Use of Force—Data collection, Reportable</t>
  </si>
  <si>
    <t>Use of Force—Data Collection, Reportable</t>
  </si>
  <si>
    <t>BRP.F29.  The SFPD does not collect data sufficient to evaluate whether people of color are disproportionately the subject of police use of force.</t>
  </si>
  <si>
    <r>
      <t>Internal Discipline</t>
    </r>
    <r>
      <rPr>
        <b/>
        <sz val="11"/>
        <color theme="1"/>
        <rFont val="Calibri"/>
        <family val="2"/>
      </rPr>
      <t>—Internal Affairs Investigations</t>
    </r>
  </si>
  <si>
    <t>Internal Discipline—OCC (now Office of Police Accountability), Education Outreach</t>
  </si>
  <si>
    <t>Internal Discipline—OCC (now Office of Police Accountability), Process</t>
  </si>
  <si>
    <t>Internal Discipline—Procedural fairness and impartiality</t>
  </si>
  <si>
    <t>Internal Discipline—Procedural fairness and impartiality, Data collection</t>
  </si>
  <si>
    <r>
      <t>External Oversight</t>
    </r>
    <r>
      <rPr>
        <b/>
        <sz val="11"/>
        <color theme="1"/>
        <rFont val="Calibri"/>
        <family val="2"/>
      </rPr>
      <t>—Organizational Audits</t>
    </r>
  </si>
  <si>
    <r>
      <t>External Oversight</t>
    </r>
    <r>
      <rPr>
        <b/>
        <sz val="11"/>
        <color theme="1"/>
        <rFont val="Calibri"/>
        <family val="2"/>
      </rPr>
      <t>—</t>
    </r>
    <r>
      <rPr>
        <b/>
        <sz val="11"/>
        <color theme="1"/>
        <rFont val="Calibri"/>
        <family val="2"/>
        <scheme val="minor"/>
      </rPr>
      <t>Criminal Investigations</t>
    </r>
  </si>
  <si>
    <t>Internal Discipline—Complaint Process, Transparency and Data Collection</t>
  </si>
  <si>
    <t xml:space="preserve">COPS.F4. The Use of Force Log captures insufficient information about use of force incidents.  
</t>
  </si>
  <si>
    <t xml:space="preserve">PTF.0.1 Overarching Recommendation. The President should support and provide funding for the creation of a National Crime and Justice Task Force to review and evaluate all components of the criminal justice system for the purpose of making recommendations to the country on comprehensive criminal justice reform.
</t>
  </si>
  <si>
    <t>PTF.0.2 Overarching Recommendation. The President should promote programs that take a comprehensive and inclusive look at community-based initiatives that address  the core issues of poverty, education, health, and safety.</t>
  </si>
  <si>
    <t>PTF.1.1R. Law enforcement culture should embrace a guardian mindset to build public trust and legitimacy. Toward that end, police and sheriffs’ departments should adopt procedural justice as the guiding principle for internal and external policies and practices to guide their interactions with the citizens they serve.</t>
  </si>
  <si>
    <t>PTF.1.2R. Law enforcement agencies should acknowledge the role of policing in past and present injustice and discrimination and how it is a hurdle to the promotion of community trust.</t>
  </si>
  <si>
    <t xml:space="preserve">PTF.1.3R. Law enforcement agencies should establish a culture of transparency and accountability in order to build public trust and legitimacy. This will help ensure decision making is understood and in accord with stated policy. </t>
  </si>
  <si>
    <t>PTF.1.3.1AI. To embrace a culture of transparency, law enforcement agencies should make all department policies available for public review and regularly post on the department’s website information about stops, summonses, ar- rests, reported crime, and other law enforcement data aggregated by demographics.</t>
  </si>
  <si>
    <t>PTF.1.4R. Law enforcement agencies should promote legitimacy internally within the organization by applying the principles of procedural justice.</t>
  </si>
  <si>
    <t>PTF.1.4.1AI. In order to achieve internal legitimacy, law enforcement agencies should involve employees in the process of developing policies and procedures.</t>
  </si>
  <si>
    <t xml:space="preserve">PTF.1.3.2AI. When serious incidents occur, including those involving alleged police misconduct, agencies should communicate with citizens and the media swiftly, openly, and neutrally, respecting areas where the law requires confidentiality.
</t>
  </si>
  <si>
    <t xml:space="preserve">PTF.1.5R. Law enforcement agencies should proactively promote public trust by initiating positive nonenforcement activities to engage communities that typically have high rates of investigative and enforcement involvement with government agencies. </t>
  </si>
  <si>
    <t>PTF.1.4.2AI. Law enforcement agency leadership should examine opportunities to incorporate procedural justice into the internal discipline process, placing  additional importance on values adherence rather than adherence to rules. Union leadership should be partners in this process.</t>
  </si>
  <si>
    <t>PTF.1.5.3AI. Law enforcement agencies should create opportunities in schools and communities for positive nonenforcement interactions with police. Agencies should also publicize the beneficial outcomes and images of positive, trust-building partnerships and initiatives.</t>
  </si>
  <si>
    <t>PTF.1.5.4AI. Use of physical control equipment and techniques against vulnerable populations—including children, elderly persons, pregnant women, people with physical and men-tal disabilities, limited English proficiency, and others—can undermine public trust and should be used as a last resort. Law enforcement agencies should carefully consider and review their policies towards these populations and adopt policies if none are in place.</t>
  </si>
  <si>
    <t>PTF.1.6R. Law enforcement agencies should consider  the potential damage to public trust when implementing crime fighting strategies.</t>
  </si>
  <si>
    <t>PTF.1.6.1AI. Research conducted to evaluate the effectiveness of crime fighting strategies should specifically look at the potential for collateral damage of any given strategy on community trust and legitimacy.</t>
  </si>
  <si>
    <t>PTF.1.7R. Law enforcement agencies should track the level of trust in police by their communities just as they measure changes in crime. Annual community surveys, ideally standardized across jurisdictions and with accepted sampling proctocols can measure how policing in that community affects public trust.</t>
  </si>
  <si>
    <t>PTF.1.8R. Law enforcement agencies should strive to create a workforce that contains a broad range of diversity  including race, gender, language, life experience, and cultural background to improve understanding and effectiveness in dealing  with all communities.</t>
  </si>
  <si>
    <t>PTF.1.8.2AI. The department overseeing this initiative should help localities learn best practices for recruitment, training, and outreach to improve the diversity as well as the cultural and linguistic responsiveness of law enforcement agencies.</t>
  </si>
  <si>
    <t>PTF.1.8.3AI. Successful law en- forcement agencies should be highlighted and celebrated and those with less diversity should be offered technical assistance to facilitate change.</t>
  </si>
  <si>
    <t xml:space="preserve">PTF.1.8.4AI. Discretionary federal funding for law enforcement programs could be influenced by that department’s efforts to improve their diversity and cultural and linguistic responsiveness.
</t>
  </si>
  <si>
    <t>National Task Force to Evaluate Criminal Justice System on the whole</t>
  </si>
  <si>
    <t>PTF.2.2R Law enforcement agencies should have comprehensive policies on the use of force that include training, investigations, prosecutions, data collection, and information sharing. These policies must be clear, concise, and openly available for public inspection.</t>
  </si>
  <si>
    <t>PTF.2.2.1AI. Law enforcement agency policies for training on use of force should emphasize de-escalation and alternatives to arrest or summons in situations where appropriate.</t>
  </si>
  <si>
    <t xml:space="preserve">PTF.2.2.2AI. These policies should also mandate external and independent criminal investigations in cases of police use of force result- ing in death, officer-involved shootings resulting
in injury or death, or in-custody deaths. </t>
  </si>
  <si>
    <t>PTF.2.2.4AI. Policies on use of force should also require agencies to collect, maintain, and report data to the Federal Government on all officer-involved shootings, whether fatal or nonfatal, as well as any in-custody death.</t>
  </si>
  <si>
    <t>PTF.2.2.5AI. Policies on use of force should clearly state what types of information will be released, when, and in what situation, to maintain transparency.</t>
  </si>
  <si>
    <t>PTF.1.5.2AI. Law enforcement agencies should institute residency incentive programs such as Resident Officer Programs.</t>
  </si>
  <si>
    <t>PTF.1.7.1AI. The Federal Government should develop survey tools and instructions for use of such a model to prevent local departments from incurring the expense and to allow for consistency across jurisdictions.</t>
  </si>
  <si>
    <t>PTF.1.8.1AI. The Federal Government should create a Law Enforcement Diversity Initiative designed to help communities diversify law enforcement departments to reflect the demographics of the community.</t>
  </si>
  <si>
    <t>PTF.2.1.1AI. The Federal Government should incentivize this collaboration through a variety of programs that focus on public health, education, mental health, and other programs not traditionally part of the criminal justice system.</t>
  </si>
  <si>
    <t>PTF.2.2.3AI. The task force encourages policies that mandate the use of external and independent prosecutors in cases of police use of force resulting in death, officer-involved shootings resulting in injury or death, or in-custody deaths.</t>
  </si>
  <si>
    <t>PTF.1.2.1AI. The U.S. Department of Justice should develop and disseminate case studies that provide examples where past injustices were publicly acknowledged by law enforcement agencies in a manner to help build community trust.</t>
  </si>
  <si>
    <t>PTF.2.2.6AI Law enforcement agencies should establish a Serious Incident Review Board comprising sworn staff and community members to review cases involving officer- involved shootings and other serious incidents that have the potential to damage community trust or confidence in the agency. The purpose of this board should be to identify any administra- tive, supervisory, training, tactical, or policy issues that need to be addressed.</t>
  </si>
  <si>
    <t>Use of Force—Internal Peer Review</t>
  </si>
  <si>
    <t>PTF.2.3R Law enforcement agencies are encouraged to implement nonpunitive peer review of critical incidents separate from criminal and administrative investigations.</t>
  </si>
  <si>
    <t>PTF.2.5R. All federal, state, local, and tribal law enforcement agencies should report and make available to the public census data regarding the composition of their departments including race, gender, age, and other relevant demographic data.</t>
  </si>
  <si>
    <t>Bias—Eye witness ID processes</t>
  </si>
  <si>
    <t>PTF.2.4R Law enforcement agencies are encouraged to adopt identification procedures that implement scientifically supported practices that eliminate or minimize presenter bias or influence.</t>
  </si>
  <si>
    <t xml:space="preserve">PTF.2.6R. Law enforcement agencies should be encouraged to collect, maintain, and analyze demographic data on all detentions (stops, frisks, searches, summons, and arrests). This data should be disaggregated by school and non-school contacts. </t>
  </si>
  <si>
    <t>Bias—Stop, Searches and Arrest, Data Collection</t>
  </si>
  <si>
    <t>PTF.2.6.1AI. The Federal Gov- ernment could further incentivize universities and other organizations to partner with police departments to collect data and develop knowl- edge about analysis and benchmarks as well as to develop tools and templates that help depart- ments manage data collection and analysis.</t>
  </si>
  <si>
    <t>PTF.2.7R. Law enforcement agencies should create policies and procedures for policing mass demonstrations that employ a continuum of managed tactical resources that are designed to minimize the appearance of a military operation and avoid using provocative tactics and equipment that undermine civilian trust.</t>
  </si>
  <si>
    <t>PTF.2.7.1AI. Law enforcement agency policies should address procedures for implementing a layered response to mass
demonstrations that prioritize de-escalation and a guardian mindset.</t>
  </si>
  <si>
    <t>PTF.2.7.2AI The Federal Government should create a mechanism for investigating complaints and issuing sanctions regarding the inappropriate use of equipment and tactics during mass demonstrations.</t>
  </si>
  <si>
    <t>PTF.2.8R Some form of civilian oversight of law enforcement is important in order to strengthen trust with the community. Every community should define the appropriate form and structure of civilian oversight to meet the needs of that community.</t>
  </si>
  <si>
    <t>External Oversight—Civilian Oversight, Structures</t>
  </si>
  <si>
    <t>PTF.2.8.1AI The U.S. Department of Justice, through its research arm, the National In- stitute of Justice (NIJ), should expand its research agenda to include civilian oversight.</t>
  </si>
  <si>
    <t>PTF.2.8.2AI The U.S. Department of Justice’s Office of Community Oriented Policing Services (COPS Office) should provide technical assistance and collect best practices from existing civilian oversight efforts and be prepared to help cities create this structure, potentially with some matching grants and funding.</t>
  </si>
  <si>
    <t>PTF.2.9R Law enforcement agencies and municipalities should refrain from practices requiring officers to issue a predetermined number of tickets, citations, arrests, or summonses, or to initiate investigative contacts with citizens for reasons not directly related to improving public safety, such as generating revenue.</t>
  </si>
  <si>
    <t>PTF.2.10R Law enforcement officers should be required to seek consent before  a search and explain that a person has the right to refuse consent when there is no warrant or probable cause. Furthermore, officers should ideally obtain written acknowledgement that they have sought consent to a search in these circumstances.</t>
  </si>
  <si>
    <t>PTF.2.11R Law enforcement agencies should adopt policies requiring officers to identify themselves by their full name, rank, and command (as applicable) and provide  that information in writing to individuals they have stopped. In addition, policies should require  officers to state the reason for the stop and the reason for the search if one is conducted.</t>
  </si>
  <si>
    <t>PTF.2.11.1AI One example of how to do this is for law enforcement officers to carry business cards containing their name, rank, com- mand, and contact information that would enable individuals to offer suggestions or commenda- tions or to file complaints with the appropriate individual, office, or board. These cards would be easily distributed in all encounters.</t>
  </si>
  <si>
    <t>PTF.2.12R Law enforcement agencies should establish search and seizure procedures related to LGBTQ and transgender populations and adopt as policy the recommendation from the President’s Advisory Council on HIV/AIDS (PACHA) to cease using the possession of condoms as the sole evidence of vice.</t>
  </si>
  <si>
    <t>PTF.2.13R Law enforcement agencies should adopt and enforce policies prohibiting profiling and discrimination based on race, ethnicity, national origin, religion, age, gender, gender identity/expression, sexual orientation, immigration status, disability, housing status, occupation, or language fluency.</t>
  </si>
  <si>
    <t>PTF.1.13.1AI The Bureau of Justice Statistics should add questions concerning sexual harassment of and misconduct toward community members, and in particular LGBTQ and gender-nonconforming people, by law enforce- ment officers to the Police Public Contact Survey.</t>
  </si>
  <si>
    <t>PTF.2.13.2AI The Centers for Disease Control should add questions concerning sexual harassment of and misconduct toward community members, and in particular LGBTQ and gender-nonconforming people, by law enforce- ment officers to the National Intimate Partner and Sexual Violence Survey.</t>
  </si>
  <si>
    <t>PTF.2.13.3AI The U.S. Department of Justice should promote and disseminate guidance to federal, state, and local law enforcement agencies on documenting, preventing, and addressing sexual harassment and misconduct by local law enforcement agents, consistent with the recommendations         
of the International Association of Chiefs of Police.</t>
  </si>
  <si>
    <t>PTF.2.14R The U.S. Department of Justice, through the Office of Community Oriented Policing Services and Office of Justice Programs, should provide technical assistance and incentive funding to jurisdictions with small police agencies that take steps towards shared services, regional training, and consolidation.</t>
  </si>
  <si>
    <t>PTF.2.15R The U.S. Department of Justice, through the Office of Community Oriented Policing Services, should partner with the International Association of Directors of Law Enforcement Standards and Training (IADLEST) to expand its National Decertification Index to serve as the National Register of Decertified Officers with the goal of covering all agencies within the United States and its territories.</t>
  </si>
  <si>
    <t>Internal Discipline—IADLEST Decertification Index, Decertified Officers</t>
  </si>
  <si>
    <t>PTF.3.1R The U.S. Department of Justice, in consultation with
the law enforcement field, should broaden the efforts of the National Institute of Justice to establish national standards for the research and development of new technology. These standards should also address compatibility and interoperability needs both within law enforcement agencies and across agencies and jurisdictions and maintain civil and human rights protections.</t>
  </si>
  <si>
    <t>PTF.3.2R The implementation of appropriate technology by law enforcement agencies should be designed considering local needs and aligned with national standards.</t>
  </si>
  <si>
    <t>PTF.3.2.1AI Law enforcement agencies should encourage public engagement and collaboration, including the use of community advisory bodies, when developing a policy for the use of a new technology.</t>
  </si>
  <si>
    <r>
      <t>Bias</t>
    </r>
    <r>
      <rPr>
        <b/>
        <sz val="11"/>
        <color theme="1"/>
        <rFont val="Calibri"/>
        <family val="2"/>
      </rPr>
      <t>—</t>
    </r>
    <r>
      <rPr>
        <b/>
        <sz val="11"/>
        <color theme="1"/>
        <rFont val="Calibri"/>
        <family val="2"/>
        <scheme val="minor"/>
      </rPr>
      <t>Stop, Searches and Arrests, Data Collection</t>
    </r>
  </si>
  <si>
    <r>
      <t>SFPD REFORM TRACKER (Version 3/7/17)</t>
    </r>
    <r>
      <rPr>
        <b/>
        <i/>
        <sz val="14"/>
        <color theme="1"/>
        <rFont val="Calibri"/>
        <family val="2"/>
        <scheme val="minor"/>
      </rPr>
      <t xml:space="preserve">
</t>
    </r>
    <r>
      <rPr>
        <sz val="14"/>
        <color theme="1"/>
        <rFont val="Calibri"/>
        <family val="2"/>
        <scheme val="minor"/>
      </rPr>
      <t>President's Task Force on 21st Century Policing</t>
    </r>
  </si>
  <si>
    <t xml:space="preserve">CGJ.F.15.  Currently, citizens of San Francisco do not have access to a single, complete, comprehensive summary of the results and findings of a fatal OIS investigation.  To restore the public’s faith in the integrity of these investigations, such a summary should be made available.
</t>
  </si>
  <si>
    <r>
      <t>External Oversight</t>
    </r>
    <r>
      <rPr>
        <b/>
        <sz val="11"/>
        <color theme="1"/>
        <rFont val="Calibri"/>
        <family val="2"/>
      </rPr>
      <t>—</t>
    </r>
    <r>
      <rPr>
        <b/>
        <sz val="11"/>
        <color theme="1"/>
        <rFont val="Calibri"/>
        <family val="2"/>
        <scheme val="minor"/>
      </rPr>
      <t>OCC (now Office of Police Accountability)</t>
    </r>
  </si>
  <si>
    <r>
      <t>SFPD REFORM TRACKER</t>
    </r>
    <r>
      <rPr>
        <b/>
        <i/>
        <sz val="14"/>
        <color theme="1"/>
        <rFont val="Calibri"/>
        <family val="2"/>
        <scheme val="minor"/>
      </rPr>
      <t xml:space="preserve">
</t>
    </r>
    <r>
      <rPr>
        <sz val="14"/>
        <color theme="1"/>
        <rFont val="Calibri"/>
        <family val="2"/>
        <scheme val="minor"/>
      </rPr>
      <t>Civil Grand Jury Assessment</t>
    </r>
  </si>
  <si>
    <r>
      <t xml:space="preserve">SFPD REFORM TRACKER
</t>
    </r>
    <r>
      <rPr>
        <sz val="14"/>
        <color theme="1"/>
        <rFont val="Calibri"/>
        <family val="2"/>
        <scheme val="minor"/>
      </rPr>
      <t>COPS Office Assessment of SFPD</t>
    </r>
  </si>
  <si>
    <r>
      <t>SFPD REFORM TRACKER</t>
    </r>
    <r>
      <rPr>
        <b/>
        <i/>
        <sz val="14"/>
        <color theme="1"/>
        <rFont val="Calibri"/>
        <family val="2"/>
        <scheme val="minor"/>
      </rPr>
      <t xml:space="preserve">
</t>
    </r>
    <r>
      <rPr>
        <sz val="14"/>
        <color theme="1"/>
        <rFont val="Calibri"/>
        <family val="2"/>
        <scheme val="minor"/>
      </rPr>
      <t>Blue Ribbon Panel Report</t>
    </r>
  </si>
  <si>
    <r>
      <t xml:space="preserve">SFPD REFORM TRACKER
</t>
    </r>
    <r>
      <rPr>
        <sz val="12"/>
        <color theme="1"/>
        <rFont val="Calibri"/>
        <family val="2"/>
        <scheme val="minor"/>
      </rPr>
      <t>Compiled Reports (BRP, COPS, CGJ)</t>
    </r>
  </si>
  <si>
    <t>Internal Discipline—OCC (now DPA), Education Outreach</t>
  </si>
  <si>
    <t>Internal Discipline—OCC (now DPA), Process</t>
  </si>
  <si>
    <r>
      <t>External Oversight</t>
    </r>
    <r>
      <rPr>
        <b/>
        <sz val="11"/>
        <color theme="1"/>
        <rFont val="Calibri"/>
        <family val="2"/>
      </rPr>
      <t>—OCC (now DPA), Police Commission, DA, New Office of Inspector General</t>
    </r>
  </si>
  <si>
    <t>External Oversight—OCC (now DPA), Police Commission, DA, New Office of Inspector General</t>
  </si>
  <si>
    <t>Area of Reform</t>
  </si>
  <si>
    <t xml:space="preserve">
Area of Reform</t>
  </si>
  <si>
    <t>Internal Discipline—SFPD Complaint Process, Transparency and Data Collection</t>
  </si>
  <si>
    <t>Area of reform</t>
  </si>
  <si>
    <t>Recommendations</t>
  </si>
  <si>
    <t>Total</t>
  </si>
  <si>
    <t>BRP</t>
  </si>
  <si>
    <t>COPS</t>
  </si>
  <si>
    <t>CGJ</t>
  </si>
  <si>
    <t>Subtotal</t>
  </si>
  <si>
    <t>Bias</t>
  </si>
  <si>
    <t>Culture</t>
  </si>
  <si>
    <t>-</t>
  </si>
  <si>
    <t>Stop, Searches and Arrests, Data Collection</t>
  </si>
  <si>
    <r>
      <t xml:space="preserve">Transformative actions to move SFPD towards a community-defined police agency. </t>
    </r>
    <r>
      <rPr>
        <b/>
        <i/>
        <sz val="10"/>
        <color theme="1"/>
        <rFont val="Calibri"/>
        <family val="2"/>
        <scheme val="minor"/>
      </rPr>
      <t>(See also recommendations and action items in PTF Report)</t>
    </r>
  </si>
  <si>
    <t>Transparency, publicity, correct use of</t>
  </si>
  <si>
    <t>OCC (now DPA), Police Commission, DA, Need for a New Office of Inspector General</t>
  </si>
  <si>
    <t>OIS, Need for a New Oversight Task Force</t>
  </si>
  <si>
    <t>Organizational Audits</t>
  </si>
  <si>
    <t>Criminal Investigations</t>
  </si>
  <si>
    <t>SFPD Complaint Process, Transparency and Data Collection</t>
  </si>
  <si>
    <t>Internal Affairs Investigations</t>
  </si>
  <si>
    <t>OCC (now DPA), Education Outreach</t>
  </si>
  <si>
    <t>OCC (now DPA), Process</t>
  </si>
  <si>
    <t>Procedural fairness and impartiality, Data collection</t>
  </si>
  <si>
    <t>Recruiting, Diversity, Performance Evaluation</t>
  </si>
  <si>
    <t>Use of Force</t>
  </si>
  <si>
    <t>Policies and Procedures</t>
  </si>
  <si>
    <t>Data collection, Reportable</t>
  </si>
  <si>
    <t>OIS General Process, Transparency and Public Information</t>
  </si>
  <si>
    <t>OIS Cases, Transparency &amp; Access to Public Information</t>
  </si>
  <si>
    <t>OIS Investigations, UoF Incidents Investigations</t>
  </si>
  <si>
    <t>OIS, Office of the Chief Medical Examiner</t>
  </si>
  <si>
    <t>Crisis Intervention Team</t>
  </si>
  <si>
    <t>ECW, i.e. Tasers</t>
  </si>
  <si>
    <t>Carotid Restraint</t>
  </si>
  <si>
    <t>Shooting at Moving Vehicles</t>
  </si>
  <si>
    <t>Training</t>
  </si>
  <si>
    <t>Improvements to data collection</t>
  </si>
  <si>
    <t>Information sharing (evidence) between SFPD, DA, City Attorney, DPA</t>
  </si>
  <si>
    <t xml:space="preserve">COPS.F3. The SFPD and the Police Commission collaboratively worked with community stakeholders to update Department General Order 5.01 – Use of Force policy.  </t>
  </si>
  <si>
    <t xml:space="preserve">COPS.R73.1 The SFPD should develop a mechanism by which to track when a Department General Order or Department Bulletin has been accessed and acknowledged by a SFPD member.
</t>
  </si>
  <si>
    <r>
      <t xml:space="preserve">SFPD REFORM TRACKER </t>
    </r>
    <r>
      <rPr>
        <sz val="11"/>
        <color theme="1"/>
        <rFont val="Calibri"/>
        <family val="2"/>
        <scheme val="minor"/>
      </rPr>
      <t>(v.3.6.17)</t>
    </r>
    <r>
      <rPr>
        <b/>
        <sz val="14"/>
        <color theme="1"/>
        <rFont val="Calibri"/>
        <family val="2"/>
        <scheme val="minor"/>
      </rPr>
      <t xml:space="preserve">
</t>
    </r>
    <r>
      <rPr>
        <sz val="12"/>
        <color theme="1"/>
        <rFont val="Calibri"/>
        <family val="2"/>
        <scheme val="minor"/>
      </rPr>
      <t xml:space="preserve">Overview of SFPD Assessment Reports (BRP, COPS, CGJ)
</t>
    </r>
    <r>
      <rPr>
        <b/>
        <u/>
        <sz val="11"/>
        <color rgb="FF0070C0"/>
        <rFont val="Calibri"/>
        <family val="2"/>
        <scheme val="minor"/>
      </rPr>
      <t>http://justice4luis.org/2017/03/02/sfpd-reform-tracker</t>
    </r>
  </si>
  <si>
    <t>PTF.3.2.3AI Law enforcement agencies should adopt the use of new technolo- gies that will help them better serve people with special needs or disabilities.</t>
  </si>
  <si>
    <t>PTF.3.3R The U.S. Department of Justice should develop best practices that can be adopted by state legislative bodies to govern the acquisition, use, retention, and dissemination of auditory, visual, and biometric data by law enforcement.</t>
  </si>
  <si>
    <t>PTF.3.1.3AI Law enforcement agencies should deploy smart technology that is designed to prevent the tampering with or manipulating of evidence in violation of policy.</t>
  </si>
  <si>
    <t>PTF.3.1.2AI As part of national standards, the issue of technology’s impact on privacy concerns should be addressed in accordance with protections provided by constitutional law.</t>
  </si>
  <si>
    <t>PTF.3.2.2AI Law enforcement agencies should include an evaluation or assessment process to gauge the effectiveness of any new technology, soliciting input from all levels of the agency, from line officer to leadership, as well as assessment from members of the community.</t>
  </si>
  <si>
    <t>PTF.3.3.1AI As part of the process for developing best practices, the U.S. Department of Justice should consult with civil rights and civil liberties organizations, as well as law enforcement research groups and other experts, concerning the constitutional issues that can arise as a result of the use of new technologies.</t>
  </si>
  <si>
    <t>PTF.3.3.2AI The U.S. Department of Justice should create toolkits for the most effective and constitutional use of multiple forms of innova- tive technology that will provide state, local, and
tribal law enforcement agencies with a one-stop clearinghouse of information and resources.</t>
  </si>
  <si>
    <t>PTF.3.3.3AI Law enforcement agencies should review and consider the Bureau of Justice Assistance’s (BJA) Body Worn  Camera Toolkit to assist in implementing BWCs.</t>
  </si>
  <si>
    <t>PTF.3.4R Federal, state, local, and tribal legislative bodies should be encouraged to update public record laws.</t>
  </si>
  <si>
    <t>PTF.3.5R Law enforcement agencies should adopt model policies and best practices for technology-based community engagement that increases community trust and access.</t>
  </si>
  <si>
    <t>PTF.3.6R The Federal Government should support the development of new “less than lethal” technology to help control combative suspects.</t>
  </si>
  <si>
    <t>PTF.3.6.1AI Relevant federal agen- cies, including the U.S. Departments of Defense and Justice, should expand their efforts to study the development and use of new less than lethal technologies and evaluate their impact on public safety, reducing lethal violence against citizens, constitutionality, and officer safety.</t>
  </si>
  <si>
    <t>PTF.3.7R The Federal Government should make the development and building  of segregated radio spectrum and increased bandwidth by FirstNet for exclusive use by local, state, tribal, and federal public safety agencies a top priority.</t>
  </si>
  <si>
    <t>PTF.4.1R Law enforcement agencies should develop and adopt policies and strategies that reinforce the importance of community engagement in managing public safety.</t>
  </si>
  <si>
    <t>PTF.4.1.1AI Law enforcement agencies should consider adopting preferences for seeking “least harm” resolutions, such as diver- sion programs or warnings and citations in lieu of arrest for minor infractions.</t>
  </si>
  <si>
    <t>PTF4.2R Community policing should be infused throughout the culture and organizational structure of law enforcement agencies.</t>
  </si>
  <si>
    <t>PTF.4.2.1AI Law enforcement agencies should evaluate officers on their efforts to engage members of the community and the partnerships they build. Making this part of the performance evaluation process places an increased value on developing partnerships.</t>
  </si>
  <si>
    <t>PTF.4.2.2.AI Law enforcement agencies should evaluate their patrol deployment practices to allow sufficient time for patrol officers to participate in problem solving and community engagement activities.</t>
  </si>
  <si>
    <t>PTF.4.2.3AI The U.S. Department of Justice and other public and private entities should support research into the factors that have led to dramatic successes in crime reduction in some communities through the infusion of non-discriminatory policing and to determine replicable factors that could be used to guide law enforcement agencies in other communities.</t>
  </si>
  <si>
    <t>PTF.4.3 Law enforcement agencies should engage in multidisciplinary, community team approaches for planning, implementing, and responding to crisis situations with complex causal factors.</t>
  </si>
  <si>
    <t>PTF.4.3.1AI The U.S. Department of Justice should collaborate with others to develop and disseminate baseline models of this crisis intervention team approach that can be adapted to local contexts.</t>
  </si>
  <si>
    <t xml:space="preserve">PTF.3.1.1AI The Federal Government should support the development and delivery of training to help law enforcement agencies learn, acquire, and implement technology tools and tactics that are consistent with the best practices of 21st century policing. </t>
  </si>
  <si>
    <t>PTF.4.3.2AI Communities should look to involve peer support counselors as part of multidisciplinary teams when appropriate. Persons who have experienced the same trauma can provide both insight to the first responders and immediate support to individuals in crisis.</t>
  </si>
  <si>
    <t>PTF.4.3.3AI Communities should be encouraged to evaluate the efficacy of these crisis intervention team approaches and hold agency leaders accountable for outcomes. (CIT)</t>
  </si>
  <si>
    <t>PTF.4.4R Communities should support a culture and practice of policing that reflects the values of protection and promotion of the dignity of all, especially the most vulnerable.</t>
  </si>
  <si>
    <t>PTF.4.4.2AI Law enforcement agencies should develop programs that create opportunities for patrol officers to regularly interact with neighborhood residents, faith leaders, and business leaders.</t>
  </si>
  <si>
    <t>PTF.4.5R Community policing emphasizes working with neighborhood residents to co-produce public safety. Law enforcement agencies should work with community residents to identify problems and collaborate on implementing solutions that produce meaningful results for the community.</t>
  </si>
  <si>
    <t>Community Policing—Crisis Intervention Team (CIT), multidisciplinary teams, evaluation</t>
  </si>
  <si>
    <t>Community Policing—Co-produce public safety with neighborhood residents</t>
  </si>
  <si>
    <t>PTF.4.5.1AI Law enforcement agen- cies should schedule regular forums and meetings where all community members can interact with police and help influence programs and policy.</t>
  </si>
  <si>
    <t>PTF.4.5.2AI Law enforcement agencies should engage youth and communities in joint training with law enforcement, citizen academies, ride-alongs, problem solving teams, community action teams, and quality of life teams.</t>
  </si>
  <si>
    <t>PTF.4.5.4AI Law enforcement agencies should adopt community policing strategies that support and work in concert with economic development efforts within communities.</t>
  </si>
  <si>
    <t>PTF.4.5.3AI Law enforcement agencies should establish formal community/citizen advisory committees to assist in developing crime prevention strategies and agency policies as well as provide input on policing issues.</t>
  </si>
  <si>
    <t>PTF.4.6R Communities should adopt policies and programs that address the needs of children and youth most at risk for crime or violence and reduce aggressive law enforcement tactics that stigmatize youth and marginalize their participation in schools and communities.</t>
  </si>
  <si>
    <t>PTF.4.6.1AI Education and criminal justice agencies at all levels of government should work together to reform policies and procedures that push children into the juvenile justice system.</t>
  </si>
  <si>
    <t>PTF.4.6.3AI Law enforcement agencies should work with schools to encourage the use of alternative strategies that involve youth in decision making, such as restorative justice, youth courts, and peer interventions.</t>
  </si>
  <si>
    <t>PTF.4.6.4AI Law enforcement agencies should work with schools to adopt an instructional approach to discipline that uses interventions or disciplinary consequences to help students develop new behavior skills and positive strategies to avoid conflict, redirect energy, and refocus on learning.</t>
  </si>
  <si>
    <t>PTF.4.6.5AI Law enforcement agencies should work with schools to develop and monitor school discipline policies with input and collaboration from school personnel, students, families, and community members. These policies should prohibit the use of corporal punishment and electronic control devices.</t>
  </si>
  <si>
    <t>PTF.4.6.7AI Law enforcement agencies should work with communities to play a role in programs and procedures to reintegrate juveniles back into their communities as they leave the juvenile justice system.</t>
  </si>
  <si>
    <t>PTF.4.6.8AI Law enforcement agencies and schools should establish memoranda of agreement for the placement of School Resource Officers that limit police involvement in student discipline.</t>
  </si>
  <si>
    <t>PTF.4.6.9AI The Federal Government should assess and evaluate zero tolerance strategies and examine the role of reasonable               
discretion when dealing with adolescents in consideration of their stages of maturation or development.</t>
  </si>
  <si>
    <t>PTF.4.7R Communities need to affirm and recognize the voices
of youth in community decision making, facilitate youth-led research and problem solving, and develop and fund youth leadership training and life skills through positive youth/police collaboration and interactions.</t>
  </si>
  <si>
    <t>PTF.4.7.1AI Communities and law enforcement agencies should restore and build trust between youth and police by creating pro- grams and projects for positive, consistent, and persistent interaction between youth and police.</t>
  </si>
  <si>
    <t>PTF.4.7.2AI Communities should develop community- and school-based evidence-based programs that mitigate punitive and authoritarian solutions to teen problems.</t>
  </si>
  <si>
    <t>PTF.4.6.2AI In order to keep youth in school and to keep them from criminal and violent behavior, law enforcement agencies should work with schools to encourage the creation of alternatives to student suspensions and expulsion through restorative justice, diversion, counseling, and family interventions.</t>
  </si>
  <si>
    <t>PTF.4.6.6AI Law enforcement agencies should work with schools to create a continuum of developmentally appropriate and proportional consequences for addressing ongoing and escalating student misbehavior after all appropriate interventions have been attempted.</t>
  </si>
  <si>
    <t>Community Policing—Youth, children, non-punitive, developmental</t>
  </si>
  <si>
    <t xml:space="preserve">PTF.4.4.1AI Because offensive or harsh language can escalate a minor situation, law enforcement agencies should underscore the importance of language used and adopt policies directing officers to speak to individuals with respect. </t>
  </si>
  <si>
    <t>Community Policing—Non-offensive, non-escalating language</t>
  </si>
  <si>
    <t>PTF.5.1R The Federal Government should support the development of partnerships with training facilities across the country to promote consistent standards for high quality training and establish training innovation hubs.</t>
  </si>
  <si>
    <t>PTF.5.1.1AI The training innovation hubs should develop replicable model programs that use adult-based learning and scenario-based training in a training environment modeled less like boot camp. Through these programs the hubs would influence nationwide curricula, as well as instructional methodology.</t>
  </si>
  <si>
    <t>PTF.5.1.2AI The training innovation hubs should establish partnerships with academic institutions to develop rigorous training practices, evaluation, and the development of curricula based on evidence-based practices.</t>
  </si>
  <si>
    <t>PTF.5.2R Law enforcement agencies should engage community members in the training process.</t>
  </si>
  <si>
    <t>PTF.5.2.1AI The U.S. Department of Justice should conduct research to develop and disseminate a toolkit on how law enforcement agencies and training programs can integrate community members into this training process.</t>
  </si>
  <si>
    <t>PTF.5.3R Law enforcement agencies should provide  leadership training to all personnel throughout their careers.</t>
  </si>
  <si>
    <t>PTF.5.3.1AI Recognizing that strong, capable leadership is required to create cultural transformation, the U.S. Department of Justice should invest in developing learning goals and model curricula/training for each level of leadership.</t>
  </si>
  <si>
    <t>PTF.5.3.2AI The Federal Government should encourage and support partnerships be- tween law enforcement and academic institutions to support a culture that values ongoing education and the integration of current research into the development of training, policies, and practices.</t>
  </si>
  <si>
    <t>PTF.5.3.3AI The U.S. Department of Justice should support and encourage cross-discipline leadership training.</t>
  </si>
  <si>
    <t>PTF.5.6R POSTs should make Crisis Intervention Training (CIT) a part of both basic recruit and in-service officer training.</t>
  </si>
  <si>
    <t>PTF.5.6.1AI Because of the importance of this issue, Congress should appropriate funds to help support law enforcement crisis intervention training.</t>
  </si>
  <si>
    <t>PTF.5.7R POSTs should ensure that basic officer training includes lessons to improve social interaction as well as tactical skills.</t>
  </si>
  <si>
    <t>PTF.5.8R POSTs should ensure that basic recruit and in-service officer training include curriculum on the disease of addiction.</t>
  </si>
  <si>
    <t>PTF.5.9R POSTs should ensure both basic recruit and in-service training incorporates content around recognizing and confronting implicit bias and cultural responsiveness.</t>
  </si>
  <si>
    <t>PTF.5.9.2AI Law enforcement agencies should implement training for officers that covers policies for interactions with the LGBTQ population, including issues such as determining gender identity for arrest placement, the Muslim, Arab, and South Asian communities, and immigrant or non-English speaking groups, as well as reinforcing policies for the prevention of sexual misconduct and harassment.</t>
  </si>
  <si>
    <t>PTF.5.10R POSTs should require  both basic recruit and in-service training on policing in a democratic society.</t>
  </si>
  <si>
    <t>PTF.5.11R The Federal Government, as well as state and local agencies, should encourage and incentivize higher education for law enforcement officers.</t>
  </si>
  <si>
    <t>PTF.5.11.1AI The Federal Government should create a loan repayment and forgiveness incentive program specifically for policing.</t>
  </si>
  <si>
    <t>PTF.5.12R The Federal Government should support research into the development of technology that enhances scenario-based training, social interaction skills, and enables the dissemination
of interactive distance learning for law enforcement.</t>
  </si>
  <si>
    <t xml:space="preserve">PTF.5.13R The U.S. Department of Justice should support the development and implementation of improved Field Training Officer programs. </t>
  </si>
  <si>
    <t>PTF.5.13.1AI The U.S. Department of Justice should support the development of broad Field Training Program standards and training strategies that address changing police culture and organizational procedural justice issues that agencies can adopt and customize to local needs.</t>
  </si>
  <si>
    <t>PTF.5.13.2AI The U.S. Department of Justice should provide funding to incentivize agencies to update their Field Training Programs in accordance with the new standards.</t>
  </si>
  <si>
    <t>PTF.6.1R The U.S. Department of Justice should enhance and further promote its multi-faceted officer safety and wellness initiative.</t>
  </si>
  <si>
    <t>PTF.6.1.1AI  Congress should establish and fund a national “Blue Alert” warning system.</t>
  </si>
  <si>
    <t>PTF.6.1.2AI The U.S. Department of Justice, in partnership with the U.S. Department of Health and Human Services, should establish a task force to study mental health issues unique to officers and recommend tailored treatments.</t>
  </si>
  <si>
    <t>PTF.6.1.3AI The Federal Govern- ment should support the continuing research into the efficacy of an annual mental health check for officers, as well as fitness, resilience, and nutrition.</t>
  </si>
  <si>
    <t>PTF.6.1.4AI Pension plans should recognize fitness for duty examinations as definitive evidence of valid duty or non-duty related disability.</t>
  </si>
  <si>
    <t>PTF.6.1.5AI Public Safety Officer Benefits (PSOB) should be provided to survivors of officers killed while working, regardless of whether the officer used safety equipment (seatbelt or           
anti-ballistic vest) or if officer death was the result of suicide attributed to a current diagnosis of duty-related mental illness, including but not limited to post-traumatic stress disorder (PTSD).</t>
  </si>
  <si>
    <t>PTF.6.2R Law enforcement agencies should promote safety and wellness at every level of the organization.</t>
  </si>
  <si>
    <t>PTF.6.3R The U.S. Department of Justice should encourage and assist departments in the implementation of scientifically supported shift lengths by law enforcement.</t>
  </si>
  <si>
    <t>PTF.6.3.1AI The U.S. Department of Justice should fund additional research into the efficacy of limiting the total number of hours an officer should work within a 24–48-hour period, including special findings on the maximum num- ber of hours an officer should work in a high risk or high stress environment (e.g., public demon- strations or emergency situations).</t>
  </si>
  <si>
    <t>PTF.6.4R Every law enforcement officer should be provided with individual tactical first aid kits and training as well as anti-ballistic  vests.</t>
  </si>
  <si>
    <t>PTF.6.4.1AI Congress should authorize funding for the distribution of law enforcement individual tactical first aid kits.</t>
  </si>
  <si>
    <t>PTF.6.4.2AI Congress should reauthorize and expand the Bulletproof Vest Partnership (BVP) program.</t>
  </si>
  <si>
    <t>PTF.6.5R The U.S. Department of Justice should expand efforts to collect and analyze data not only on officer deaths but also on injuries and “near misses.”</t>
  </si>
  <si>
    <t>PTF.6.6R Law enforcement agencies should adopt policies that require officers to wear seat belts and bullet-proof vests and provide  training to raise awareness of the consequences of failure to do so.</t>
  </si>
  <si>
    <t>PTF.6.7R Congress should develop and enact peer review error management legislation.</t>
  </si>
  <si>
    <t xml:space="preserve">PTF.6.8R The U.S. Department of Transportation should
provide  technical assistance opportunities for departments to explore the use of vehicles equipped with vehicle collision prevention “smart car” technology that will reduce the number of accidents. </t>
  </si>
  <si>
    <t xml:space="preserve">PTF.5.1.3AI The Department of Justice should build a stronger relationship with the International Association of Directors of Law Enforcement (IADLEST) in order to leverage their network with state boards and commissions of Peace Officer Standards and Training (POST). </t>
  </si>
  <si>
    <t>PTF.7.1R The President should direct all federal law enforcement agencies to review the recommendations made by the Task Force on 21st Century Policing and, to the extent practicable, to adopt those  that can be implemented at the federal level.</t>
  </si>
  <si>
    <t>PTF.7.2R The U.S. Department of Justice should explore public- private partnership opportunities, starting by convening a meeting with local, regional, and national foundations to discuss the proposals for reform described in this report and seeking their engagement and support in advancing implementation of these recommendations.</t>
  </si>
  <si>
    <t xml:space="preserve">PTF.7.3R The U.S. Department of Justice should charge  its Office of Community Oriented Policing Services (COPS Office) with assisting the law enforcement field in addressing current and future challenges.
For recommendation 7.3, the COPS Office should consider taking actions including but not limited to the following:
      Create a National Policing Practices andAccountability Division within the COPS Office.
      Establish national benchmarks and best practices for federal, state, local, and tribal police departments.
      Provide technical assistance and funding to national, state, local, and tribal accreditation bodies that evaluate policing practices.
      Recommend additional benchmarks and best practices for state training and standards boards.
      Provide technical assistance and funding to state training boards to help them meet national benchmarks and best practices in training methodologies and content.
      Prioritize grant funding to departments meeting benchmarks.
      Support departments through an expansion of the COPS Office Collaborative Reform Initiative.
      Collaborate with universities, the Office of Justice Programs and its bureaus (Bureau of Justice Assistance [BJA], Bureau of Justice Statistics [BJS], National Institute of Justice [NIJ], and Office of Juvenile Justice and Delinquency Prevention [OJJDP]), and others to review research and literature in order to inform law enforcement agencies about evidence-based practices and to identify areas of police operations where additional research is needed.
      Collaborate with the BJS to
-- establish a central repository for data concerning police use of force resulting in death, as well as in-custody deaths,
and disseminate this data for use by both community and police;
-- provide local agencies with technical assistance and a template to conduct local citizen satisfaction surveys; 
--compile annual citizen satisfaction surveys based on the submission of voluntary local surveys, develop a national level survey as well as surveys for use by local agencies and by small geographic units, and develop questions to be added to the National Crime Victimization Survey relating to citizen satisfaction with police agencies and public trust.
      Collaborate with the BJS and others to develop a template of broader indicators of performance for police departments beyond crime rates alone that could comprise a Uniform Justice Report.
      Collaborate with the NIJ and the BJS to publish an annual report on the “State of Policing” in the United States.
      Provide support to national police leadership associations and national rank and file organizations to encourage them to implement task force recommendations.
      Work with the U.S. Department of Homeland Security to ensure that community
policing tactics in state, local, and tribal law enforcement agencies are incorporated into their role in homeland security. </t>
  </si>
  <si>
    <t>Pillar 1. Building Trust and Legitimacy</t>
  </si>
  <si>
    <t>Community Policing—Crime Fighting Strategies</t>
  </si>
  <si>
    <r>
      <t>Personnel</t>
    </r>
    <r>
      <rPr>
        <sz val="10"/>
        <color theme="1"/>
        <rFont val="Calibri"/>
        <family val="2"/>
      </rPr>
      <t>—</t>
    </r>
    <r>
      <rPr>
        <sz val="7"/>
        <color theme="1"/>
        <rFont val="Calibri"/>
        <family val="2"/>
      </rPr>
      <t>Diversity</t>
    </r>
  </si>
  <si>
    <t>PTF.1.8.5AI. Law enforcement agencies should be encouraged to explore more flexible staffing models.</t>
  </si>
  <si>
    <t xml:space="preserve">PTF.1.9.1 Law enforcement agencies should build relationships based on trust with immigrant communities. This is central to overall public safety.
</t>
  </si>
  <si>
    <t>PTF.1.9.1.1AI. Decouple federal immi- gration enforcement from routine local policing for civil enforcement and nonserious crime.</t>
  </si>
  <si>
    <t>PTF.1.9.1.2AI. Law enforcement agencies should ensure reasonable and equitable language access for all persons who have encounters with police or who enter the criminal justice system.</t>
  </si>
  <si>
    <t>PTF.1.9.1.3AI. The U.S. Department of Justice should not include civil immigration information in the FBI’s National Crime Informa- tion Center database.</t>
  </si>
  <si>
    <t>Personnel—Diversity</t>
  </si>
  <si>
    <r>
      <t>Culture</t>
    </r>
    <r>
      <rPr>
        <sz val="10"/>
        <color theme="1"/>
        <rFont val="Calibri"/>
        <family val="2"/>
      </rPr>
      <t>—Guardian mindset</t>
    </r>
  </si>
  <si>
    <t>Culture—Acknowledge past injustices</t>
  </si>
  <si>
    <t>General</t>
  </si>
  <si>
    <t>Culture—Transparency and accountability</t>
  </si>
  <si>
    <t>PTF.1.5.1AI. In order to achieve external legitimacy, law enforcement agencies should involve the community in the process of developing and evaluating policies and procedures.</t>
  </si>
  <si>
    <t>Use of force—Vulnerable populations</t>
  </si>
  <si>
    <r>
      <t>Crime Fighting Strategies</t>
    </r>
    <r>
      <rPr>
        <sz val="10"/>
        <color theme="1"/>
        <rFont val="Calibri"/>
        <family val="2"/>
      </rPr>
      <t>—</t>
    </r>
    <r>
      <rPr>
        <sz val="8"/>
        <color theme="1"/>
        <rFont val="Calibri"/>
        <family val="2"/>
      </rPr>
      <t>Collateral damage in community</t>
    </r>
  </si>
  <si>
    <t>Use of force—Comprehensive policies and procedures, emphasize de-escalation</t>
  </si>
  <si>
    <t>Use of Force—Independent Investigations for OIS Investigations, Deadly UoF Incidents</t>
  </si>
  <si>
    <t>Use of Force—Transparency &amp; Access to Public Information, Data Collection</t>
  </si>
  <si>
    <t>Mass demonstrations—Minimize militarization and provocation tactics</t>
  </si>
  <si>
    <t>Bias—Stop, Searches and Arrest, LGBTQI</t>
  </si>
  <si>
    <t>Shared resources among small agencies</t>
  </si>
  <si>
    <t>Use of New Technology—Civil Rights</t>
  </si>
  <si>
    <t>Use of New Technology—Local needs and national standards, community advisory bodies</t>
  </si>
  <si>
    <t>Use of New Technology—Community engagement, trust and access</t>
  </si>
  <si>
    <t>Use of New Technology—Assessments, Standards, Legality, Consequences for Tampering</t>
  </si>
  <si>
    <t>Use of New Technology—Less-Than-Lethal-Weapons</t>
  </si>
  <si>
    <t>Use of New Technology—FirstNet, Segregated radio spectrum</t>
  </si>
  <si>
    <t>Community Policing—Community engagement in managing public safety</t>
  </si>
  <si>
    <t>Community Policing—New culture and organization of law enforcement</t>
  </si>
  <si>
    <t>Pillar 2. Policy &amp; Oversight</t>
  </si>
  <si>
    <t>Build Trust in Immigrant Communities</t>
  </si>
  <si>
    <t>Pillar 3. Technology &amp; Social Media</t>
  </si>
  <si>
    <r>
      <t>Training</t>
    </r>
    <r>
      <rPr>
        <sz val="10"/>
        <color theme="1"/>
        <rFont val="Calibri"/>
        <family val="2"/>
      </rPr>
      <t>—</t>
    </r>
    <r>
      <rPr>
        <sz val="8"/>
        <color theme="1"/>
        <rFont val="Calibri"/>
        <family val="2"/>
      </rPr>
      <t>Innovation hubs</t>
    </r>
  </si>
  <si>
    <t>Training—Community member involvement</t>
  </si>
  <si>
    <t>Training—Leadership, continuing education</t>
  </si>
  <si>
    <t>PTF.5.4R The U.S. Department of Justice should develop, in partnership with institutions of higher education, a national postgraduate institute of policing for senior executives with a standardized curriculum preparing them to lead agencies in the 21st century.</t>
  </si>
  <si>
    <t>PTF.5.5R The U.S. Department of Justice should instruct the Federal Bureau of Investigation to modify the  curriculum of the National Academy at Quantico  to include prominent coverage of the topical areas addressed in this report. In addition, the COPS Office and the Office of Justice Programs should work with law enforcement professional organizations to encourage modification of their curricula in a similar fashion.</t>
  </si>
  <si>
    <t>Training—Post graduate education</t>
  </si>
  <si>
    <t>Training—Adjust to 21st Century Policing</t>
  </si>
  <si>
    <t>Training—CIT</t>
  </si>
  <si>
    <t>Training—Social interactions</t>
  </si>
  <si>
    <t>Training—Education on addiction diseases</t>
  </si>
  <si>
    <t>Training—Implicit Bias</t>
  </si>
  <si>
    <t>PTF.5.9.1AI Law enforcement agencies should implement ongoing, top down training for all officers in cultural diversity and related topics that can build trust and legitimacy in diverse communities. This should be accomplished with the assistance of advocacy groups that represent the viewpoints of communities that have traditionally had adversarial relationships with law enforcement.</t>
  </si>
  <si>
    <t>Training—Cultural diversity and related topics</t>
  </si>
  <si>
    <t>Training—LGBTQI, Arab, Muslim, South Asian, immigrant communities</t>
  </si>
  <si>
    <t>Training—Democratic society</t>
  </si>
  <si>
    <t>PTF.6.2.1AI Though the Federal Government can support many of the programs and best practices identified by the U.S. Department of Justice initiative described in recommendation 6.1, the ultimate responsibility lies with each agency.</t>
  </si>
  <si>
    <t>PTF.2.1R. Law enforcement agencies should collaborate with community members to develop policies and strategies in communities and neighborhoods disproportionately affected by crime for deploying resources that aim to reduce crime by improving relationships, greater community engagement, and cooperation.</t>
  </si>
  <si>
    <t>Pillar 4. Community Policing &amp; Crime Reduction</t>
  </si>
  <si>
    <t>Training—Incentivize higher education</t>
  </si>
  <si>
    <t>Training—Loan repayment and forgiveness incentive program</t>
  </si>
  <si>
    <t>Training—Scenario-based training, social interaction skills, LDL</t>
  </si>
  <si>
    <t>Training—Changing police culture, field training officer programs</t>
  </si>
  <si>
    <t>Personnel—Safety &amp; Wellness, shifts, hours</t>
  </si>
  <si>
    <t>Personnel—Safety &amp; Wellness, across levels</t>
  </si>
  <si>
    <t>Personnel—Safety &amp; Wellness, Blue Alert, Mental Health Issues</t>
  </si>
  <si>
    <t>Personnel—Safety &amp; Wellness, first aid kids, bulletproof vests</t>
  </si>
  <si>
    <t>Personnel—Safety &amp; Wellness, data collection</t>
  </si>
  <si>
    <t>Personnel—Safety &amp; Wellness, equipment</t>
  </si>
  <si>
    <t>Personnel—Safety &amp; Wellness, peer review</t>
  </si>
  <si>
    <t>Personnel—Safety &amp; Wellness, smart cars</t>
  </si>
  <si>
    <t>Pillar 5. Training &amp; Education</t>
  </si>
  <si>
    <t>Pillar 6. Officer Wellness &amp; Safety</t>
  </si>
  <si>
    <t>Pillar 7. Implementation of Recommendations of PTF for 21stC Policing</t>
  </si>
  <si>
    <t>Natl' Implementation of Recommendations of PTF for 21stC Policing</t>
  </si>
  <si>
    <r>
      <t>Trust</t>
    </r>
    <r>
      <rPr>
        <sz val="10"/>
        <color theme="1"/>
        <rFont val="Calibri"/>
        <family val="2"/>
      </rPr>
      <t>—</t>
    </r>
    <r>
      <rPr>
        <sz val="10"/>
        <color theme="1"/>
        <rFont val="Calibri"/>
        <family val="2"/>
        <scheme val="minor"/>
      </rPr>
      <t>Postitive non-enforcement activities</t>
    </r>
  </si>
  <si>
    <t>Trust—Public Trust Surveys</t>
  </si>
  <si>
    <t>Community Policing—Research into community-based initiatives</t>
  </si>
  <si>
    <t>Use of New Technology—Update public record laws</t>
  </si>
  <si>
    <r>
      <t>CGJ—</t>
    </r>
    <r>
      <rPr>
        <u/>
        <sz val="11"/>
        <color theme="10"/>
        <rFont val="Calibri"/>
        <family val="2"/>
        <scheme val="minor"/>
      </rPr>
      <t xml:space="preserve">Civil Grand Jury San Francisco City and County 2015-2016, "Into The Open: Opportunities For More Timely And Transparent Investigations Of Fatal San Francisco Police Department Officer­Involved Shootings (June 2016)" </t>
    </r>
  </si>
  <si>
    <r>
      <t>COPS—</t>
    </r>
    <r>
      <rPr>
        <u/>
        <sz val="11"/>
        <color theme="10"/>
        <rFont val="Calibri"/>
        <family val="2"/>
        <scheme val="minor"/>
      </rPr>
      <t xml:space="preserve">COPS Office. 2016. An Assessment of the San Francisco Police Department. Collaborative Reform Initiative. Washington, DC: Office of Community Oriented Policing Services.  </t>
    </r>
  </si>
  <si>
    <r>
      <t>BRP—</t>
    </r>
    <r>
      <rPr>
        <u/>
        <sz val="11"/>
        <color theme="10"/>
        <rFont val="Calibri"/>
        <family val="2"/>
        <scheme val="minor"/>
      </rPr>
      <t>The Blue Ribbon Panel on Transparency, Accountability, and Fairness in Law Enforcement (July 2016)</t>
    </r>
  </si>
  <si>
    <t>Source reports, compiled:</t>
  </si>
  <si>
    <t>President’s Task Force on 21st Century Policing (PTF). 2015. Final Report of the President’s Task Force on 21st Century Policing. Washington, DC: Office of Community Oriented Policing Services. (2015)  
Note. Recommendations (R), Action items (AI).</t>
  </si>
</sst>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1"/>
      <color theme="1"/>
      <name val="Calibri"/>
      <family val="2"/>
      <scheme val="minor"/>
    </font>
    <font>
      <sz val="11"/>
      <color theme="0"/>
      <name val="Calibri"/>
      <family val="2"/>
      <scheme val="minor"/>
    </font>
    <font>
      <sz val="10"/>
      <color theme="1"/>
      <name val="Calibri"/>
      <family val="2"/>
      <scheme val="minor"/>
    </font>
    <font>
      <b/>
      <sz val="12"/>
      <color theme="1"/>
      <name val="Calibri"/>
      <family val="2"/>
      <scheme val="minor"/>
    </font>
    <font>
      <b/>
      <sz val="11"/>
      <color theme="1"/>
      <name val="Calibri"/>
      <family val="2"/>
      <scheme val="minor"/>
    </font>
    <font>
      <sz val="12"/>
      <color theme="1"/>
      <name val="Calibri"/>
      <family val="2"/>
      <scheme val="minor"/>
    </font>
    <font>
      <b/>
      <sz val="10"/>
      <color rgb="FFC00000"/>
      <name val="Calibri"/>
      <family val="2"/>
      <scheme val="minor"/>
    </font>
    <font>
      <b/>
      <sz val="14"/>
      <color theme="1"/>
      <name val="Calibri"/>
      <family val="2"/>
      <scheme val="minor"/>
    </font>
    <font>
      <b/>
      <sz val="14"/>
      <color theme="0"/>
      <name val="Calibri"/>
      <family val="2"/>
      <scheme val="minor"/>
    </font>
    <font>
      <sz val="10"/>
      <name val="Calibri"/>
      <family val="2"/>
      <scheme val="minor"/>
    </font>
    <font>
      <b/>
      <i/>
      <sz val="14"/>
      <color theme="1"/>
      <name val="Calibri"/>
      <family val="2"/>
      <scheme val="minor"/>
    </font>
    <font>
      <sz val="14"/>
      <color theme="1"/>
      <name val="Calibri"/>
      <family val="2"/>
      <scheme val="minor"/>
    </font>
    <font>
      <b/>
      <sz val="11"/>
      <color theme="1"/>
      <name val="Calibri"/>
      <family val="2"/>
    </font>
    <font>
      <b/>
      <sz val="14"/>
      <name val="Calibri"/>
      <family val="2"/>
      <scheme val="minor"/>
    </font>
    <font>
      <b/>
      <sz val="10"/>
      <color rgb="FFFFFFFF"/>
      <name val="Calibri"/>
      <family val="2"/>
      <scheme val="minor"/>
    </font>
    <font>
      <b/>
      <sz val="10"/>
      <color theme="1"/>
      <name val="Calibri"/>
      <family val="2"/>
      <scheme val="minor"/>
    </font>
    <font>
      <b/>
      <sz val="9"/>
      <color rgb="FFFFFFFF"/>
      <name val="Calibri"/>
      <family val="2"/>
      <scheme val="minor"/>
    </font>
    <font>
      <sz val="9"/>
      <color theme="1"/>
      <name val="Calibri"/>
      <family val="2"/>
      <scheme val="minor"/>
    </font>
    <font>
      <b/>
      <i/>
      <sz val="10"/>
      <color theme="1"/>
      <name val="Calibri"/>
      <family val="2"/>
      <scheme val="minor"/>
    </font>
    <font>
      <b/>
      <u/>
      <sz val="11"/>
      <color rgb="FF0070C0"/>
      <name val="Calibri"/>
      <family val="2"/>
      <scheme val="minor"/>
    </font>
    <font>
      <sz val="10"/>
      <color theme="1"/>
      <name val="Calibri"/>
      <family val="2"/>
    </font>
    <font>
      <sz val="7"/>
      <color theme="1"/>
      <name val="Calibri"/>
      <family val="2"/>
    </font>
    <font>
      <sz val="8"/>
      <color theme="1"/>
      <name val="Calibri"/>
      <family val="2"/>
    </font>
    <font>
      <u/>
      <sz val="11"/>
      <color theme="10"/>
      <name val="Calibri"/>
      <family val="2"/>
      <scheme val="minor"/>
    </font>
    <font>
      <b/>
      <u/>
      <sz val="11"/>
      <color theme="10"/>
      <name val="Calibri"/>
      <family val="2"/>
      <scheme val="minor"/>
    </font>
  </fonts>
  <fills count="29">
    <fill>
      <patternFill patternType="none"/>
    </fill>
    <fill>
      <patternFill patternType="gray125"/>
    </fill>
    <fill>
      <patternFill patternType="solid">
        <fgColor theme="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9"/>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rgb="FFF2F7FC"/>
        <bgColor indexed="64"/>
      </patternFill>
    </fill>
    <fill>
      <patternFill patternType="solid">
        <fgColor rgb="FFFEF5F0"/>
        <bgColor indexed="64"/>
      </patternFill>
    </fill>
    <fill>
      <patternFill patternType="solid">
        <fgColor rgb="FFF6FAF4"/>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7"/>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rgb="FFFFFAEB"/>
        <bgColor indexed="64"/>
      </patternFill>
    </fill>
    <fill>
      <patternFill patternType="solid">
        <fgColor theme="0" tint="-4.9989318521683403E-2"/>
        <bgColor indexed="64"/>
      </patternFill>
    </fill>
    <fill>
      <patternFill patternType="solid">
        <fgColor rgb="FFD9D9D9"/>
        <bgColor indexed="64"/>
      </patternFill>
    </fill>
    <fill>
      <patternFill patternType="solid">
        <fgColor rgb="FF44546A"/>
        <bgColor indexed="64"/>
      </patternFill>
    </fill>
    <fill>
      <patternFill patternType="solid">
        <fgColor rgb="FFDEEAF6"/>
        <bgColor indexed="64"/>
      </patternFill>
    </fill>
    <fill>
      <patternFill patternType="solid">
        <fgColor rgb="FFFBE4D5"/>
        <bgColor indexed="64"/>
      </patternFill>
    </fill>
    <fill>
      <patternFill patternType="solid">
        <fgColor rgb="FFE2EFD9"/>
        <bgColor indexed="64"/>
      </patternFill>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rgb="FF000000"/>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rgb="FF000000"/>
      </left>
      <right/>
      <top/>
      <bottom style="medium">
        <color indexed="64"/>
      </bottom>
      <diagonal/>
    </border>
    <border>
      <left/>
      <right/>
      <top/>
      <bottom style="medium">
        <color indexed="64"/>
      </bottom>
      <diagonal/>
    </border>
    <border>
      <left style="medium">
        <color indexed="64"/>
      </left>
      <right/>
      <top/>
      <bottom style="medium">
        <color rgb="FF000000"/>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0" fontId="1" fillId="2" borderId="0" applyNumberFormat="0" applyBorder="0" applyAlignment="0" applyProtection="0"/>
    <xf numFmtId="0" fontId="23" fillId="0" borderId="0" applyNumberFormat="0" applyFill="0" applyBorder="0" applyAlignment="0" applyProtection="0"/>
  </cellStyleXfs>
  <cellXfs count="194">
    <xf numFmtId="0" fontId="0" fillId="0" borderId="0" xfId="0"/>
    <xf numFmtId="0" fontId="2" fillId="0" borderId="0" xfId="0" applyFont="1"/>
    <xf numFmtId="0" fontId="8" fillId="5" borderId="1" xfId="1"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8" fillId="8" borderId="1" xfId="1" applyFont="1" applyFill="1" applyBorder="1" applyAlignment="1">
      <alignment horizontal="center" vertical="center" wrapText="1"/>
    </xf>
    <xf numFmtId="0" fontId="0" fillId="0" borderId="1" xfId="0" applyBorder="1"/>
    <xf numFmtId="0" fontId="2" fillId="12" borderId="1" xfId="0" applyFont="1" applyFill="1" applyBorder="1" applyAlignment="1">
      <alignment vertical="center" wrapText="1"/>
    </xf>
    <xf numFmtId="0" fontId="2" fillId="13" borderId="1" xfId="0" applyFont="1" applyFill="1" applyBorder="1" applyAlignment="1">
      <alignment vertical="center" wrapText="1"/>
    </xf>
    <xf numFmtId="0" fontId="2" fillId="12" borderId="1" xfId="0" applyFont="1" applyFill="1" applyBorder="1" applyAlignment="1">
      <alignment wrapText="1"/>
    </xf>
    <xf numFmtId="0" fontId="6" fillId="12" borderId="1"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12" borderId="4" xfId="0" applyFont="1" applyFill="1" applyBorder="1" applyAlignment="1">
      <alignment vertical="center" wrapText="1"/>
    </xf>
    <xf numFmtId="0" fontId="6" fillId="12" borderId="1" xfId="0" applyFont="1" applyFill="1" applyBorder="1" applyAlignment="1">
      <alignment vertical="center" wrapText="1"/>
    </xf>
    <xf numFmtId="0" fontId="9" fillId="12" borderId="1" xfId="0" applyFont="1" applyFill="1" applyBorder="1" applyAlignment="1">
      <alignment vertical="center" wrapText="1"/>
    </xf>
    <xf numFmtId="0" fontId="9" fillId="12" borderId="1" xfId="0" applyFont="1" applyFill="1" applyBorder="1" applyAlignment="1">
      <alignment horizontal="left" vertical="center" wrapText="1"/>
    </xf>
    <xf numFmtId="0" fontId="2" fillId="13" borderId="5" xfId="0" applyFont="1" applyFill="1" applyBorder="1" applyAlignment="1">
      <alignment vertical="center" wrapText="1"/>
    </xf>
    <xf numFmtId="0" fontId="2" fillId="13" borderId="1" xfId="0" applyFont="1" applyFill="1" applyBorder="1" applyAlignment="1">
      <alignment horizontal="left" vertical="center" wrapText="1"/>
    </xf>
    <xf numFmtId="0" fontId="2" fillId="12" borderId="3" xfId="0" applyFont="1" applyFill="1" applyBorder="1" applyAlignment="1">
      <alignment vertical="center" wrapText="1"/>
    </xf>
    <xf numFmtId="0" fontId="2" fillId="12" borderId="3" xfId="0" applyFont="1" applyFill="1" applyBorder="1" applyAlignment="1">
      <alignment vertical="center" wrapText="1" shrinkToFit="1"/>
    </xf>
    <xf numFmtId="0" fontId="2" fillId="13" borderId="3" xfId="0" applyFont="1" applyFill="1" applyBorder="1" applyAlignment="1">
      <alignment horizontal="left" vertical="center" wrapText="1"/>
    </xf>
    <xf numFmtId="0" fontId="3" fillId="6" borderId="1" xfId="0" applyFont="1" applyFill="1" applyBorder="1" applyAlignment="1">
      <alignment horizontal="center" vertical="center" wrapText="1"/>
    </xf>
    <xf numFmtId="0" fontId="4" fillId="7" borderId="1" xfId="0" applyFont="1" applyFill="1" applyBorder="1" applyAlignment="1">
      <alignment horizontal="center" vertical="top" wrapText="1"/>
    </xf>
    <xf numFmtId="0" fontId="8" fillId="8" borderId="3" xfId="1" applyFont="1" applyFill="1" applyBorder="1" applyAlignment="1">
      <alignment horizontal="center" vertical="center" wrapText="1"/>
    </xf>
    <xf numFmtId="0" fontId="2" fillId="14" borderId="1" xfId="0" applyFont="1" applyFill="1" applyBorder="1" applyAlignment="1">
      <alignment vertical="top" wrapText="1"/>
    </xf>
    <xf numFmtId="0" fontId="2" fillId="14" borderId="3" xfId="0" applyFont="1" applyFill="1" applyBorder="1" applyAlignment="1">
      <alignment vertical="top" wrapText="1"/>
    </xf>
    <xf numFmtId="0" fontId="3" fillId="10" borderId="1" xfId="0" applyFont="1" applyFill="1" applyBorder="1" applyAlignment="1">
      <alignment horizontal="center" vertical="center" wrapText="1"/>
    </xf>
    <xf numFmtId="0" fontId="4" fillId="4" borderId="6" xfId="1" applyFont="1" applyFill="1" applyBorder="1" applyAlignment="1">
      <alignment horizontal="center" vertical="center" wrapText="1"/>
    </xf>
    <xf numFmtId="0" fontId="2" fillId="13" borderId="1" xfId="0" applyFont="1" applyFill="1" applyBorder="1" applyAlignment="1">
      <alignment horizontal="left" vertical="top" wrapText="1"/>
    </xf>
    <xf numFmtId="0" fontId="2" fillId="13" borderId="3" xfId="0" applyFont="1" applyFill="1" applyBorder="1" applyAlignment="1">
      <alignment horizontal="left" vertical="top" wrapText="1"/>
    </xf>
    <xf numFmtId="0" fontId="2" fillId="13" borderId="3" xfId="0" applyFont="1" applyFill="1" applyBorder="1" applyAlignment="1">
      <alignment vertical="top" wrapText="1"/>
    </xf>
    <xf numFmtId="0" fontId="8" fillId="2" borderId="4" xfId="1" applyFont="1" applyBorder="1" applyAlignment="1">
      <alignment horizontal="center" vertical="top" wrapText="1"/>
    </xf>
    <xf numFmtId="0" fontId="8" fillId="2" borderId="8" xfId="1" applyFont="1" applyBorder="1" applyAlignment="1">
      <alignment horizontal="center" vertical="center"/>
    </xf>
    <xf numFmtId="0" fontId="8" fillId="2" borderId="6" xfId="1" applyFont="1" applyBorder="1" applyAlignment="1">
      <alignment horizontal="center" vertical="center"/>
    </xf>
    <xf numFmtId="0" fontId="8" fillId="5" borderId="3" xfId="1" applyFont="1" applyFill="1" applyBorder="1" applyAlignment="1">
      <alignment horizontal="center" vertical="center" wrapText="1"/>
    </xf>
    <xf numFmtId="0" fontId="2" fillId="13" borderId="5" xfId="0" applyFont="1" applyFill="1" applyBorder="1" applyAlignment="1">
      <alignment vertical="top" wrapText="1"/>
    </xf>
    <xf numFmtId="0" fontId="2" fillId="13" borderId="7" xfId="0" applyFont="1" applyFill="1" applyBorder="1" applyAlignment="1">
      <alignment vertical="top" wrapText="1"/>
    </xf>
    <xf numFmtId="0" fontId="2" fillId="12" borderId="1" xfId="0" applyFont="1" applyFill="1" applyBorder="1" applyAlignment="1">
      <alignment vertical="center" wrapText="1"/>
    </xf>
    <xf numFmtId="0" fontId="2" fillId="13" borderId="7" xfId="0" applyFont="1" applyFill="1" applyBorder="1" applyAlignment="1">
      <alignment vertical="top" wrapText="1"/>
    </xf>
    <xf numFmtId="0" fontId="4" fillId="0" borderId="0" xfId="0" applyFont="1" applyAlignment="1">
      <alignment horizontal="center" vertical="top" wrapText="1"/>
    </xf>
    <xf numFmtId="0" fontId="13" fillId="17" borderId="6" xfId="1" applyFont="1" applyFill="1" applyBorder="1" applyAlignment="1">
      <alignment horizontal="center" vertical="center" wrapText="1"/>
    </xf>
    <xf numFmtId="0" fontId="3" fillId="20" borderId="1" xfId="0" applyFont="1" applyFill="1" applyBorder="1" applyAlignment="1">
      <alignment horizontal="center" vertical="center" wrapText="1"/>
    </xf>
    <xf numFmtId="0" fontId="0" fillId="0" borderId="0" xfId="0" applyAlignment="1">
      <alignment wrapText="1"/>
    </xf>
    <xf numFmtId="0" fontId="8" fillId="16" borderId="1" xfId="1" applyFont="1" applyFill="1" applyBorder="1" applyAlignment="1">
      <alignment horizontal="center" vertical="center"/>
    </xf>
    <xf numFmtId="0" fontId="16" fillId="24" borderId="22" xfId="0" applyFont="1" applyFill="1" applyBorder="1" applyAlignment="1">
      <alignment horizontal="center" vertical="center" wrapText="1"/>
    </xf>
    <xf numFmtId="0" fontId="14" fillId="24" borderId="23" xfId="0" applyFont="1" applyFill="1" applyBorder="1" applyAlignment="1">
      <alignment horizontal="center" vertical="center" wrapText="1"/>
    </xf>
    <xf numFmtId="0" fontId="14" fillId="24" borderId="25" xfId="0" applyFont="1" applyFill="1" applyBorder="1" applyAlignment="1">
      <alignment horizontal="center" vertical="center" wrapText="1"/>
    </xf>
    <xf numFmtId="0" fontId="14" fillId="24" borderId="18" xfId="0" applyFont="1" applyFill="1" applyBorder="1" applyAlignment="1">
      <alignment horizontal="right" vertical="center" wrapText="1"/>
    </xf>
    <xf numFmtId="0" fontId="15" fillId="25" borderId="20" xfId="0" applyFont="1" applyFill="1" applyBorder="1" applyAlignment="1">
      <alignment horizontal="center" vertical="center" wrapText="1"/>
    </xf>
    <xf numFmtId="0" fontId="15" fillId="26" borderId="20" xfId="0" applyFont="1" applyFill="1" applyBorder="1" applyAlignment="1">
      <alignment horizontal="center" vertical="center" wrapText="1"/>
    </xf>
    <xf numFmtId="0" fontId="15" fillId="27" borderId="20" xfId="0" applyFont="1" applyFill="1" applyBorder="1" applyAlignment="1">
      <alignment horizontal="center" vertical="center" wrapText="1"/>
    </xf>
    <xf numFmtId="0" fontId="17" fillId="23" borderId="20" xfId="0" applyFont="1" applyFill="1" applyBorder="1" applyAlignment="1">
      <alignment horizontal="center" vertical="center" wrapText="1"/>
    </xf>
    <xf numFmtId="0" fontId="2" fillId="0" borderId="1" xfId="0" applyFont="1" applyBorder="1" applyAlignment="1">
      <alignment vertical="center" wrapText="1"/>
    </xf>
    <xf numFmtId="0" fontId="2" fillId="25" borderId="1" xfId="0" applyFont="1" applyFill="1" applyBorder="1" applyAlignment="1">
      <alignment horizontal="center" vertical="center" wrapText="1"/>
    </xf>
    <xf numFmtId="0" fontId="2" fillId="26" borderId="1" xfId="0" applyFont="1" applyFill="1" applyBorder="1" applyAlignment="1">
      <alignment horizontal="center" vertical="center" wrapText="1"/>
    </xf>
    <xf numFmtId="0" fontId="2" fillId="27" borderId="1" xfId="0" applyFont="1" applyFill="1" applyBorder="1" applyAlignment="1">
      <alignment horizontal="center" vertical="center" wrapText="1"/>
    </xf>
    <xf numFmtId="0" fontId="2" fillId="23" borderId="1" xfId="0" applyFont="1" applyFill="1" applyBorder="1" applyAlignment="1">
      <alignment horizontal="center" vertical="center" wrapText="1"/>
    </xf>
    <xf numFmtId="0" fontId="2" fillId="0" borderId="6" xfId="0" applyFont="1" applyBorder="1" applyAlignment="1">
      <alignment vertical="center" wrapText="1"/>
    </xf>
    <xf numFmtId="0" fontId="2" fillId="25" borderId="6" xfId="0" applyFont="1" applyFill="1" applyBorder="1" applyAlignment="1">
      <alignment horizontal="center" vertical="center" wrapText="1"/>
    </xf>
    <xf numFmtId="0" fontId="2" fillId="26" borderId="6" xfId="0" applyFont="1" applyFill="1" applyBorder="1" applyAlignment="1">
      <alignment horizontal="center" vertical="center" wrapText="1"/>
    </xf>
    <xf numFmtId="0" fontId="2" fillId="27" borderId="6" xfId="0" applyFont="1" applyFill="1" applyBorder="1" applyAlignment="1">
      <alignment horizontal="center" vertical="center" wrapText="1"/>
    </xf>
    <xf numFmtId="0" fontId="2" fillId="23" borderId="6" xfId="0" applyFont="1" applyFill="1" applyBorder="1" applyAlignment="1">
      <alignment horizontal="center" vertical="center" wrapText="1"/>
    </xf>
    <xf numFmtId="0" fontId="2" fillId="0" borderId="26" xfId="0" applyFont="1" applyBorder="1" applyAlignment="1">
      <alignment vertical="center" wrapText="1"/>
    </xf>
    <xf numFmtId="0" fontId="2" fillId="25" borderId="26" xfId="0" applyFont="1" applyFill="1" applyBorder="1" applyAlignment="1">
      <alignment horizontal="center" vertical="center" wrapText="1"/>
    </xf>
    <xf numFmtId="0" fontId="2" fillId="26" borderId="26" xfId="0" applyFont="1" applyFill="1" applyBorder="1" applyAlignment="1">
      <alignment horizontal="center" vertical="center" wrapText="1"/>
    </xf>
    <xf numFmtId="0" fontId="2" fillId="27" borderId="26" xfId="0" applyFont="1" applyFill="1" applyBorder="1" applyAlignment="1">
      <alignment horizontal="center" vertical="center" wrapText="1"/>
    </xf>
    <xf numFmtId="0" fontId="2" fillId="23" borderId="26" xfId="0" applyFont="1" applyFill="1" applyBorder="1" applyAlignment="1">
      <alignment horizontal="center" vertical="center" wrapText="1"/>
    </xf>
    <xf numFmtId="0" fontId="15" fillId="28" borderId="15" xfId="0" applyFont="1" applyFill="1" applyBorder="1" applyAlignment="1">
      <alignment vertical="center" wrapText="1"/>
    </xf>
    <xf numFmtId="0" fontId="2" fillId="0" borderId="15" xfId="0" applyFont="1" applyBorder="1" applyAlignment="1">
      <alignment vertical="center" wrapText="1"/>
    </xf>
    <xf numFmtId="0" fontId="2" fillId="25" borderId="15" xfId="0" applyFont="1" applyFill="1" applyBorder="1" applyAlignment="1">
      <alignment horizontal="center" vertical="center" wrapText="1"/>
    </xf>
    <xf numFmtId="0" fontId="2" fillId="26" borderId="15" xfId="0" applyFont="1" applyFill="1" applyBorder="1" applyAlignment="1">
      <alignment horizontal="center" vertical="center" wrapText="1"/>
    </xf>
    <xf numFmtId="0" fontId="2" fillId="27" borderId="15" xfId="0" applyFont="1" applyFill="1" applyBorder="1" applyAlignment="1">
      <alignment horizontal="center" vertical="center" wrapText="1"/>
    </xf>
    <xf numFmtId="0" fontId="2" fillId="23" borderId="15" xfId="0" applyFont="1" applyFill="1" applyBorder="1" applyAlignment="1">
      <alignment horizontal="center" vertical="center" wrapText="1"/>
    </xf>
    <xf numFmtId="0" fontId="14" fillId="24" borderId="15" xfId="0" applyFont="1" applyFill="1" applyBorder="1" applyAlignment="1">
      <alignment horizontal="center" vertical="center" wrapText="1"/>
    </xf>
    <xf numFmtId="0" fontId="2" fillId="0" borderId="27" xfId="0" applyFont="1" applyBorder="1" applyAlignment="1">
      <alignment vertical="center" wrapText="1"/>
    </xf>
    <xf numFmtId="0" fontId="2" fillId="25" borderId="27" xfId="0" applyFont="1" applyFill="1" applyBorder="1" applyAlignment="1">
      <alignment horizontal="center" vertical="center" wrapText="1"/>
    </xf>
    <xf numFmtId="0" fontId="2" fillId="26" borderId="27" xfId="0" applyFont="1" applyFill="1" applyBorder="1" applyAlignment="1">
      <alignment horizontal="center" vertical="center" wrapText="1"/>
    </xf>
    <xf numFmtId="0" fontId="2" fillId="27" borderId="27" xfId="0" applyFont="1" applyFill="1" applyBorder="1" applyAlignment="1">
      <alignment horizontal="center" vertical="center" wrapText="1"/>
    </xf>
    <xf numFmtId="0" fontId="2" fillId="23" borderId="27" xfId="0" applyFont="1" applyFill="1" applyBorder="1" applyAlignment="1">
      <alignment horizontal="center" vertical="center" wrapText="1"/>
    </xf>
    <xf numFmtId="0" fontId="4" fillId="7" borderId="1" xfId="0" applyFont="1" applyFill="1" applyBorder="1" applyAlignment="1">
      <alignment horizontal="center" vertical="top" wrapText="1"/>
    </xf>
    <xf numFmtId="0" fontId="4" fillId="4" borderId="1" xfId="0" applyFont="1" applyFill="1" applyBorder="1" applyAlignment="1">
      <alignment horizontal="center" vertical="top" wrapText="1"/>
    </xf>
    <xf numFmtId="0" fontId="4" fillId="11" borderId="1" xfId="0" applyFont="1" applyFill="1" applyBorder="1" applyAlignment="1">
      <alignment horizontal="center" vertical="top" wrapText="1"/>
    </xf>
    <xf numFmtId="0" fontId="2" fillId="21" borderId="1" xfId="0" applyFont="1" applyFill="1" applyBorder="1" applyAlignment="1">
      <alignment vertical="top" wrapText="1"/>
    </xf>
    <xf numFmtId="0" fontId="2" fillId="21" borderId="5" xfId="0" applyFont="1" applyFill="1" applyBorder="1" applyAlignment="1">
      <alignment vertical="top" wrapText="1"/>
    </xf>
    <xf numFmtId="0" fontId="2" fillId="21" borderId="4" xfId="0" applyFont="1" applyFill="1" applyBorder="1" applyAlignment="1">
      <alignment vertical="top" wrapText="1"/>
    </xf>
    <xf numFmtId="0" fontId="2" fillId="21" borderId="1" xfId="0" applyFont="1" applyFill="1" applyBorder="1" applyAlignment="1">
      <alignment wrapText="1"/>
    </xf>
    <xf numFmtId="0" fontId="15" fillId="28" borderId="27" xfId="0" applyFont="1" applyFill="1" applyBorder="1" applyAlignment="1">
      <alignment vertical="center" wrapText="1"/>
    </xf>
    <xf numFmtId="0" fontId="15" fillId="28" borderId="1" xfId="0" applyFont="1" applyFill="1" applyBorder="1" applyAlignment="1">
      <alignment vertical="center" wrapText="1"/>
    </xf>
    <xf numFmtId="0" fontId="15" fillId="28" borderId="26" xfId="0" applyFont="1" applyFill="1" applyBorder="1" applyAlignment="1">
      <alignment vertical="center" wrapText="1"/>
    </xf>
    <xf numFmtId="0" fontId="14" fillId="24" borderId="27" xfId="0" applyFont="1" applyFill="1" applyBorder="1" applyAlignment="1">
      <alignment horizontal="center" vertical="center" wrapText="1"/>
    </xf>
    <xf numFmtId="0" fontId="14" fillId="24" borderId="1" xfId="0" applyFont="1" applyFill="1" applyBorder="1" applyAlignment="1">
      <alignment horizontal="center" vertical="center" wrapText="1"/>
    </xf>
    <xf numFmtId="0" fontId="14" fillId="24" borderId="26" xfId="0" applyFont="1" applyFill="1" applyBorder="1" applyAlignment="1">
      <alignment horizontal="center" vertical="center" wrapText="1"/>
    </xf>
    <xf numFmtId="0" fontId="7" fillId="0" borderId="30" xfId="0" applyFont="1" applyBorder="1" applyAlignment="1">
      <alignment horizontal="center" vertical="center" wrapText="1"/>
    </xf>
    <xf numFmtId="0" fontId="7" fillId="0" borderId="21" xfId="0" applyFont="1" applyBorder="1" applyAlignment="1">
      <alignment horizontal="center" vertical="center" wrapText="1"/>
    </xf>
    <xf numFmtId="0" fontId="14" fillId="24" borderId="19" xfId="0" applyFont="1" applyFill="1" applyBorder="1" applyAlignment="1">
      <alignment horizontal="center" vertical="center" wrapText="1"/>
    </xf>
    <xf numFmtId="0" fontId="14" fillId="24" borderId="20" xfId="0" applyFont="1" applyFill="1" applyBorder="1" applyAlignment="1">
      <alignment horizontal="center" vertical="center" wrapText="1"/>
    </xf>
    <xf numFmtId="0" fontId="14" fillId="24" borderId="28" xfId="0" applyFont="1" applyFill="1" applyBorder="1" applyAlignment="1">
      <alignment horizontal="center" vertical="center" wrapText="1"/>
    </xf>
    <xf numFmtId="0" fontId="14" fillId="24" borderId="29" xfId="0" applyFont="1" applyFill="1" applyBorder="1" applyAlignment="1">
      <alignment horizontal="center" vertical="center" wrapText="1"/>
    </xf>
    <xf numFmtId="0" fontId="14" fillId="24" borderId="24" xfId="0" applyFont="1" applyFill="1" applyBorder="1" applyAlignment="1">
      <alignment horizontal="center" vertical="center" wrapText="1"/>
    </xf>
    <xf numFmtId="0" fontId="15" fillId="28" borderId="6" xfId="0" applyFont="1" applyFill="1" applyBorder="1" applyAlignment="1">
      <alignment vertical="center" wrapText="1"/>
    </xf>
    <xf numFmtId="0" fontId="14" fillId="24" borderId="6" xfId="0" applyFont="1" applyFill="1" applyBorder="1" applyAlignment="1">
      <alignment horizontal="center" vertical="center" wrapText="1"/>
    </xf>
    <xf numFmtId="0" fontId="14" fillId="24" borderId="21" xfId="0" applyFont="1" applyFill="1" applyBorder="1" applyAlignment="1">
      <alignment horizontal="center" vertical="center" wrapText="1"/>
    </xf>
    <xf numFmtId="0" fontId="4" fillId="11" borderId="5" xfId="0" applyFont="1" applyFill="1" applyBorder="1" applyAlignment="1">
      <alignment horizontal="center" vertical="top" wrapText="1"/>
    </xf>
    <xf numFmtId="0" fontId="4" fillId="11" borderId="4" xfId="0" applyFont="1" applyFill="1" applyBorder="1" applyAlignment="1">
      <alignment horizontal="center" vertical="top" wrapText="1"/>
    </xf>
    <xf numFmtId="0" fontId="4" fillId="11" borderId="6" xfId="0" applyFont="1" applyFill="1" applyBorder="1" applyAlignment="1">
      <alignment horizontal="center" vertical="top" wrapText="1"/>
    </xf>
    <xf numFmtId="0" fontId="2" fillId="12" borderId="1" xfId="0" applyFont="1" applyFill="1" applyBorder="1" applyAlignment="1">
      <alignment vertical="center" wrapText="1"/>
    </xf>
    <xf numFmtId="0" fontId="4" fillId="11" borderId="5" xfId="0" applyFont="1" applyFill="1" applyBorder="1" applyAlignment="1">
      <alignment horizontal="center" vertical="top"/>
    </xf>
    <xf numFmtId="0" fontId="4" fillId="11" borderId="4" xfId="0" applyFont="1" applyFill="1" applyBorder="1" applyAlignment="1">
      <alignment horizontal="center" vertical="top"/>
    </xf>
    <xf numFmtId="0" fontId="4" fillId="11" borderId="6" xfId="0" applyFont="1" applyFill="1" applyBorder="1" applyAlignment="1">
      <alignment horizontal="center" vertical="top"/>
    </xf>
    <xf numFmtId="0" fontId="2" fillId="12" borderId="7" xfId="0" applyFont="1" applyFill="1" applyBorder="1" applyAlignment="1">
      <alignment vertical="center" wrapText="1"/>
    </xf>
    <xf numFmtId="0" fontId="2" fillId="12" borderId="8" xfId="0" applyFont="1" applyFill="1" applyBorder="1" applyAlignment="1">
      <alignment vertical="center" wrapText="1"/>
    </xf>
    <xf numFmtId="0" fontId="4" fillId="4" borderId="5" xfId="0" applyFont="1" applyFill="1" applyBorder="1" applyAlignment="1">
      <alignment horizontal="center" vertical="top" wrapText="1"/>
    </xf>
    <xf numFmtId="0" fontId="4" fillId="4" borderId="4" xfId="0" applyFont="1" applyFill="1" applyBorder="1" applyAlignment="1">
      <alignment horizontal="center" vertical="top" wrapText="1"/>
    </xf>
    <xf numFmtId="0" fontId="4" fillId="4" borderId="6" xfId="0" applyFont="1" applyFill="1" applyBorder="1" applyAlignment="1">
      <alignment horizontal="center" vertical="top" wrapText="1"/>
    </xf>
    <xf numFmtId="0" fontId="2" fillId="12" borderId="1" xfId="0" applyFont="1" applyFill="1" applyBorder="1" applyAlignment="1">
      <alignment horizontal="left" vertical="top" wrapText="1"/>
    </xf>
    <xf numFmtId="0" fontId="2" fillId="12" borderId="1" xfId="0" applyFont="1" applyFill="1" applyBorder="1" applyAlignment="1">
      <alignment vertical="top" wrapText="1"/>
    </xf>
    <xf numFmtId="0" fontId="4" fillId="6" borderId="5" xfId="0" applyFont="1" applyFill="1" applyBorder="1" applyAlignment="1">
      <alignment horizontal="center" vertical="top" wrapText="1"/>
    </xf>
    <xf numFmtId="0" fontId="4" fillId="6" borderId="4" xfId="0" applyFont="1" applyFill="1" applyBorder="1" applyAlignment="1">
      <alignment horizontal="center" vertical="top" wrapText="1"/>
    </xf>
    <xf numFmtId="0" fontId="4" fillId="6" borderId="6" xfId="0" applyFont="1" applyFill="1" applyBorder="1" applyAlignment="1">
      <alignment horizontal="center" vertical="top" wrapText="1"/>
    </xf>
    <xf numFmtId="0" fontId="2" fillId="13" borderId="5" xfId="0" applyFont="1" applyFill="1" applyBorder="1" applyAlignment="1">
      <alignment horizontal="left" vertical="top" wrapText="1"/>
    </xf>
    <xf numFmtId="0" fontId="2" fillId="13" borderId="4" xfId="0" applyFont="1" applyFill="1" applyBorder="1" applyAlignment="1">
      <alignment horizontal="left" vertical="top" wrapText="1"/>
    </xf>
    <xf numFmtId="0" fontId="2" fillId="13" borderId="6" xfId="0" applyFont="1" applyFill="1" applyBorder="1" applyAlignment="1">
      <alignment horizontal="left" vertical="top" wrapText="1"/>
    </xf>
    <xf numFmtId="0" fontId="4" fillId="7" borderId="5" xfId="0" applyFont="1" applyFill="1" applyBorder="1" applyAlignment="1">
      <alignment horizontal="center" vertical="top" wrapText="1"/>
    </xf>
    <xf numFmtId="0" fontId="4" fillId="7" borderId="6" xfId="0" applyFont="1" applyFill="1" applyBorder="1" applyAlignment="1">
      <alignment horizontal="center" vertical="top" wrapText="1"/>
    </xf>
    <xf numFmtId="0" fontId="2" fillId="13" borderId="7" xfId="0" applyFont="1" applyFill="1" applyBorder="1" applyAlignment="1">
      <alignment horizontal="left" vertical="top" wrapText="1"/>
    </xf>
    <xf numFmtId="0" fontId="2" fillId="13" borderId="8" xfId="0" applyFont="1" applyFill="1" applyBorder="1" applyAlignment="1">
      <alignment horizontal="left" vertical="top" wrapText="1"/>
    </xf>
    <xf numFmtId="0" fontId="4" fillId="6" borderId="1" xfId="0" applyFont="1" applyFill="1" applyBorder="1" applyAlignment="1">
      <alignment horizontal="center" vertical="top" wrapText="1"/>
    </xf>
    <xf numFmtId="0" fontId="4" fillId="7" borderId="4" xfId="0" applyFont="1" applyFill="1" applyBorder="1" applyAlignment="1">
      <alignment horizontal="center" vertical="top" wrapText="1"/>
    </xf>
    <xf numFmtId="0" fontId="2" fillId="13" borderId="2" xfId="0" applyFont="1" applyFill="1" applyBorder="1" applyAlignment="1">
      <alignment horizontal="left" vertical="top" wrapText="1"/>
    </xf>
    <xf numFmtId="0" fontId="2" fillId="12" borderId="7" xfId="0" applyFont="1" applyFill="1" applyBorder="1" applyAlignment="1">
      <alignment vertical="top" wrapText="1"/>
    </xf>
    <xf numFmtId="0" fontId="2" fillId="12" borderId="2" xfId="0" applyFont="1" applyFill="1" applyBorder="1" applyAlignment="1">
      <alignment vertical="top" wrapText="1"/>
    </xf>
    <xf numFmtId="0" fontId="2" fillId="12" borderId="8" xfId="0" applyFont="1" applyFill="1" applyBorder="1" applyAlignment="1">
      <alignment vertical="top" wrapText="1"/>
    </xf>
    <xf numFmtId="0" fontId="2" fillId="12" borderId="2" xfId="0" applyFont="1" applyFill="1" applyBorder="1" applyAlignment="1">
      <alignment vertical="center" wrapText="1"/>
    </xf>
    <xf numFmtId="0" fontId="4" fillId="9" borderId="1" xfId="0" applyFont="1" applyFill="1" applyBorder="1" applyAlignment="1">
      <alignment horizontal="center" vertical="top" wrapText="1"/>
    </xf>
    <xf numFmtId="0" fontId="2" fillId="14" borderId="7" xfId="0" applyFont="1" applyFill="1" applyBorder="1" applyAlignment="1">
      <alignment vertical="top" wrapText="1"/>
    </xf>
    <xf numFmtId="0" fontId="2" fillId="14" borderId="2" xfId="0" applyFont="1" applyFill="1" applyBorder="1" applyAlignment="1">
      <alignment vertical="top" wrapText="1"/>
    </xf>
    <xf numFmtId="0" fontId="2" fillId="14" borderId="8" xfId="0" applyFont="1" applyFill="1" applyBorder="1" applyAlignment="1">
      <alignment vertical="top" wrapText="1"/>
    </xf>
    <xf numFmtId="0" fontId="4" fillId="10" borderId="1" xfId="0" applyFont="1" applyFill="1" applyBorder="1" applyAlignment="1">
      <alignment horizontal="center" vertical="top" wrapText="1"/>
    </xf>
    <xf numFmtId="0" fontId="2" fillId="13" borderId="7" xfId="0" applyFont="1" applyFill="1" applyBorder="1" applyAlignment="1">
      <alignment vertical="top" wrapText="1"/>
    </xf>
    <xf numFmtId="0" fontId="2" fillId="13" borderId="2" xfId="0" applyFont="1" applyFill="1" applyBorder="1" applyAlignment="1">
      <alignment vertical="top" wrapText="1"/>
    </xf>
    <xf numFmtId="0" fontId="2" fillId="13" borderId="8" xfId="0" applyFont="1" applyFill="1" applyBorder="1" applyAlignment="1">
      <alignment vertical="top" wrapText="1"/>
    </xf>
    <xf numFmtId="0" fontId="4" fillId="7" borderId="1" xfId="0" applyFont="1" applyFill="1" applyBorder="1" applyAlignment="1">
      <alignment horizontal="center" vertical="top" wrapText="1"/>
    </xf>
    <xf numFmtId="0" fontId="2" fillId="13" borderId="5" xfId="0" applyFont="1" applyFill="1" applyBorder="1" applyAlignment="1">
      <alignment horizontal="left" vertical="center" wrapText="1"/>
    </xf>
    <xf numFmtId="0" fontId="2" fillId="13" borderId="6" xfId="0" applyFont="1" applyFill="1" applyBorder="1" applyAlignment="1">
      <alignment horizontal="left" vertical="center" wrapText="1"/>
    </xf>
    <xf numFmtId="0" fontId="2" fillId="13" borderId="4" xfId="0" applyFont="1" applyFill="1" applyBorder="1" applyAlignment="1">
      <alignment horizontal="left" vertical="center" wrapText="1"/>
    </xf>
    <xf numFmtId="0" fontId="4" fillId="15" borderId="1" xfId="0" applyFont="1" applyFill="1" applyBorder="1" applyAlignment="1">
      <alignment horizontal="center" vertical="top" wrapText="1"/>
    </xf>
    <xf numFmtId="0" fontId="4" fillId="4" borderId="1" xfId="0" applyFont="1" applyFill="1" applyBorder="1" applyAlignment="1">
      <alignment horizontal="center" vertical="top" wrapText="1"/>
    </xf>
    <xf numFmtId="0" fontId="4" fillId="11" borderId="1" xfId="0" applyFont="1" applyFill="1" applyBorder="1" applyAlignment="1">
      <alignment horizontal="center" vertical="top"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4" fillId="18" borderId="5" xfId="0" applyFont="1" applyFill="1" applyBorder="1" applyAlignment="1">
      <alignment horizontal="center" vertical="top" wrapText="1"/>
    </xf>
    <xf numFmtId="0" fontId="4" fillId="18" borderId="4" xfId="0" applyFont="1" applyFill="1" applyBorder="1" applyAlignment="1">
      <alignment horizontal="center" vertical="top" wrapText="1"/>
    </xf>
    <xf numFmtId="0" fontId="4" fillId="18" borderId="6" xfId="0" applyFont="1" applyFill="1" applyBorder="1" applyAlignment="1">
      <alignment horizontal="center" vertical="top" wrapText="1"/>
    </xf>
    <xf numFmtId="0" fontId="4" fillId="19" borderId="5" xfId="0" applyFont="1" applyFill="1" applyBorder="1" applyAlignment="1">
      <alignment horizontal="center" vertical="top" wrapText="1"/>
    </xf>
    <xf numFmtId="0" fontId="4" fillId="19" borderId="6" xfId="0" applyFont="1" applyFill="1" applyBorder="1" applyAlignment="1">
      <alignment horizontal="center" vertical="top" wrapText="1"/>
    </xf>
    <xf numFmtId="0" fontId="2" fillId="21" borderId="5" xfId="0" applyFont="1" applyFill="1" applyBorder="1" applyAlignment="1">
      <alignment horizontal="left" vertical="top" wrapText="1"/>
    </xf>
    <xf numFmtId="0" fontId="2" fillId="21" borderId="4" xfId="0" applyFont="1" applyFill="1" applyBorder="1" applyAlignment="1">
      <alignment horizontal="left" vertical="top" wrapText="1"/>
    </xf>
    <xf numFmtId="0" fontId="2" fillId="21" borderId="6" xfId="0" applyFont="1" applyFill="1" applyBorder="1" applyAlignment="1">
      <alignment horizontal="left" vertical="top" wrapText="1"/>
    </xf>
    <xf numFmtId="0" fontId="4" fillId="19" borderId="5" xfId="0" applyFont="1" applyFill="1" applyBorder="1" applyAlignment="1">
      <alignment horizontal="left" vertical="top" wrapText="1"/>
    </xf>
    <xf numFmtId="0" fontId="4" fillId="19" borderId="4" xfId="0" applyFont="1" applyFill="1" applyBorder="1" applyAlignment="1">
      <alignment horizontal="left" vertical="top" wrapText="1"/>
    </xf>
    <xf numFmtId="0" fontId="4" fillId="19" borderId="6" xfId="0" applyFont="1" applyFill="1" applyBorder="1" applyAlignment="1">
      <alignment horizontal="left" vertical="top" wrapText="1"/>
    </xf>
    <xf numFmtId="0" fontId="4" fillId="19" borderId="4" xfId="0" applyFont="1" applyFill="1" applyBorder="1" applyAlignment="1">
      <alignment horizontal="center" vertical="top"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2" fillId="21" borderId="5" xfId="0" applyFont="1" applyFill="1" applyBorder="1" applyAlignment="1">
      <alignment vertical="top" wrapText="1"/>
    </xf>
    <xf numFmtId="0" fontId="2" fillId="21" borderId="6" xfId="0" applyFont="1" applyFill="1" applyBorder="1" applyAlignment="1">
      <alignment vertical="top" wrapText="1"/>
    </xf>
    <xf numFmtId="0" fontId="2" fillId="21" borderId="4" xfId="0" applyFont="1" applyFill="1" applyBorder="1" applyAlignment="1">
      <alignment vertical="top" wrapText="1"/>
    </xf>
    <xf numFmtId="0" fontId="2" fillId="21" borderId="7" xfId="0" applyFont="1" applyFill="1" applyBorder="1" applyAlignment="1">
      <alignment vertical="top" wrapText="1"/>
    </xf>
    <xf numFmtId="0" fontId="2" fillId="21" borderId="2" xfId="0" applyFont="1" applyFill="1" applyBorder="1" applyAlignment="1">
      <alignment vertical="top" wrapText="1"/>
    </xf>
    <xf numFmtId="0" fontId="2" fillId="21" borderId="8" xfId="0" applyFont="1" applyFill="1" applyBorder="1" applyAlignment="1">
      <alignment vertical="top" wrapText="1"/>
    </xf>
    <xf numFmtId="0" fontId="4" fillId="18" borderId="5" xfId="0" applyFont="1" applyFill="1" applyBorder="1" applyAlignment="1">
      <alignment horizontal="left" vertical="top" wrapText="1"/>
    </xf>
    <xf numFmtId="0" fontId="4" fillId="18" borderId="4" xfId="0" applyFont="1" applyFill="1" applyBorder="1" applyAlignment="1">
      <alignment horizontal="left" vertical="top" wrapText="1"/>
    </xf>
    <xf numFmtId="0" fontId="4" fillId="18" borderId="6" xfId="0" applyFont="1" applyFill="1" applyBorder="1" applyAlignment="1">
      <alignment horizontal="left" vertical="top" wrapText="1"/>
    </xf>
    <xf numFmtId="0" fontId="2" fillId="21" borderId="1" xfId="0" applyFont="1" applyFill="1" applyBorder="1" applyAlignment="1">
      <alignment horizontal="left" vertical="top" wrapText="1"/>
    </xf>
    <xf numFmtId="0" fontId="7" fillId="0" borderId="31"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2" xfId="0" applyFont="1" applyBorder="1" applyAlignment="1">
      <alignment horizontal="center" vertical="center" wrapText="1"/>
    </xf>
    <xf numFmtId="0" fontId="24" fillId="3" borderId="6" xfId="2" applyFont="1" applyFill="1" applyBorder="1" applyAlignment="1">
      <alignment horizontal="left" vertical="center" wrapText="1"/>
    </xf>
    <xf numFmtId="0" fontId="24" fillId="6" borderId="1" xfId="2" applyFont="1" applyFill="1" applyBorder="1" applyAlignment="1">
      <alignment horizontal="left" vertical="center" wrapText="1"/>
    </xf>
    <xf numFmtId="0" fontId="24" fillId="10" borderId="1" xfId="2" applyFont="1" applyFill="1" applyBorder="1" applyAlignment="1">
      <alignment horizontal="left" vertical="center" wrapText="1"/>
    </xf>
    <xf numFmtId="0" fontId="2" fillId="12" borderId="7" xfId="0" applyFont="1" applyFill="1" applyBorder="1" applyAlignment="1">
      <alignment horizontal="left" vertical="top" wrapText="1"/>
    </xf>
    <xf numFmtId="0" fontId="2" fillId="12" borderId="2" xfId="0" applyFont="1" applyFill="1" applyBorder="1" applyAlignment="1">
      <alignment horizontal="left" vertical="top" wrapText="1"/>
    </xf>
    <xf numFmtId="0" fontId="2" fillId="12" borderId="8" xfId="0" applyFont="1" applyFill="1" applyBorder="1" applyAlignment="1">
      <alignment horizontal="left" vertical="top" wrapText="1"/>
    </xf>
    <xf numFmtId="0" fontId="4" fillId="22" borderId="4" xfId="1" applyFont="1" applyFill="1" applyBorder="1" applyAlignment="1">
      <alignment horizontal="center" vertical="center" wrapText="1"/>
    </xf>
    <xf numFmtId="0" fontId="4" fillId="22" borderId="6" xfId="1" applyFont="1" applyFill="1" applyBorder="1" applyAlignment="1">
      <alignment horizontal="center" vertical="center" wrapText="1"/>
    </xf>
    <xf numFmtId="0" fontId="0" fillId="0" borderId="0" xfId="0" applyAlignment="1">
      <alignment horizontal="center" vertical="top"/>
    </xf>
    <xf numFmtId="0" fontId="8" fillId="16" borderId="1" xfId="1" applyFont="1" applyFill="1" applyBorder="1" applyAlignment="1">
      <alignment horizontal="center" vertical="top"/>
    </xf>
    <xf numFmtId="0" fontId="0" fillId="0" borderId="0" xfId="0" applyAlignment="1">
      <alignment vertical="top"/>
    </xf>
    <xf numFmtId="0" fontId="23" fillId="20" borderId="17" xfId="2" applyFill="1" applyBorder="1" applyAlignment="1">
      <alignment horizontal="left" vertical="center" wrapText="1"/>
    </xf>
    <xf numFmtId="0" fontId="23" fillId="20" borderId="3" xfId="2" applyFill="1" applyBorder="1" applyAlignment="1">
      <alignment horizontal="left" vertical="center" wrapText="1"/>
    </xf>
  </cellXfs>
  <cellStyles count="3">
    <cellStyle name="Accent1" xfId="1" builtinId="29"/>
    <cellStyle name="Hyperlink" xfId="2" builtinId="8"/>
    <cellStyle name="Normal" xfId="0" builtinId="0"/>
  </cellStyles>
  <dxfs count="0"/>
  <tableStyles count="0" defaultTableStyle="TableStyleMedium2" defaultPivotStyle="PivotStyleLight16"/>
  <colors>
    <mruColors>
      <color rgb="FFFFFAEB"/>
      <color rgb="FFFEF5F0"/>
      <color rgb="FFFDEFE7"/>
      <color rgb="FFF2F7FC"/>
      <color rgb="FFF0F5FA"/>
      <color rgb="FFF6FAF4"/>
      <color rgb="FFF9FBF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civilgrandjury.sfgov.org/2015_2016/2015-16_CGJ_Final_Report_Transparent_Investigations_Fatal_SFPD_Shootings_7_6_2016.pdf" TargetMode="External"/><Relationship Id="rId2" Type="http://schemas.openxmlformats.org/officeDocument/2006/relationships/hyperlink" Target="https://ric-zai-inc.com/ric.php?page=detail&amp;id=COPS-W0817" TargetMode="External"/><Relationship Id="rId1" Type="http://schemas.openxmlformats.org/officeDocument/2006/relationships/hyperlink" Target="http://www.sfblueribbonpanel.com/"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sfblueribbonpanel.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ric-zai-inc.com/ric.php?page=detail&amp;id=COPS-W0817"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civilgrandjury.sfgov.org/2015_2016/2015-16_CGJ_Final_Report_Transparent_Investigations_Fatal_SFPD_Shootings_7_6_2016.pdf"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cops.usdoj.gov/pdf/taskforce/taskforce_finalrepor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1"/>
  <sheetViews>
    <sheetView topLeftCell="A13" workbookViewId="0">
      <selection activeCell="A2" sqref="A2:B3"/>
    </sheetView>
  </sheetViews>
  <sheetFormatPr defaultRowHeight="14.4" x14ac:dyDescent="0.3"/>
  <cols>
    <col min="1" max="1" width="20.21875" style="42" customWidth="1"/>
    <col min="2" max="2" width="24.21875" style="42" customWidth="1"/>
    <col min="3" max="16384" width="8.88671875" style="42"/>
  </cols>
  <sheetData>
    <row r="1" spans="1:7" ht="49.2" customHeight="1" thickBot="1" x14ac:dyDescent="0.35">
      <c r="A1" s="92" t="s">
        <v>739</v>
      </c>
      <c r="B1" s="93"/>
      <c r="C1" s="93"/>
      <c r="D1" s="93"/>
      <c r="E1" s="93"/>
      <c r="F1" s="93"/>
      <c r="G1" s="93"/>
    </row>
    <row r="2" spans="1:7" ht="15" thickBot="1" x14ac:dyDescent="0.35">
      <c r="A2" s="94" t="s">
        <v>700</v>
      </c>
      <c r="B2" s="95"/>
      <c r="C2" s="98" t="s">
        <v>701</v>
      </c>
      <c r="D2" s="98"/>
      <c r="E2" s="98"/>
      <c r="F2" s="98"/>
      <c r="G2" s="44"/>
    </row>
    <row r="3" spans="1:7" ht="15" thickBot="1" x14ac:dyDescent="0.35">
      <c r="A3" s="96"/>
      <c r="B3" s="97"/>
      <c r="C3" s="48" t="s">
        <v>703</v>
      </c>
      <c r="D3" s="49" t="s">
        <v>704</v>
      </c>
      <c r="E3" s="50" t="s">
        <v>705</v>
      </c>
      <c r="F3" s="51" t="s">
        <v>706</v>
      </c>
      <c r="G3" s="46" t="s">
        <v>702</v>
      </c>
    </row>
    <row r="4" spans="1:7" x14ac:dyDescent="0.3">
      <c r="A4" s="99" t="s">
        <v>707</v>
      </c>
      <c r="B4" s="57" t="s">
        <v>708</v>
      </c>
      <c r="C4" s="53">
        <v>7</v>
      </c>
      <c r="D4" s="54">
        <v>32</v>
      </c>
      <c r="E4" s="55" t="s">
        <v>709</v>
      </c>
      <c r="F4" s="56">
        <f>SUM(C4:E4)</f>
        <v>39</v>
      </c>
      <c r="G4" s="90">
        <f>SUM(F4,F5)</f>
        <v>83</v>
      </c>
    </row>
    <row r="5" spans="1:7" ht="28.2" thickBot="1" x14ac:dyDescent="0.35">
      <c r="A5" s="88"/>
      <c r="B5" s="62" t="s">
        <v>710</v>
      </c>
      <c r="C5" s="63">
        <v>19</v>
      </c>
      <c r="D5" s="64">
        <v>25</v>
      </c>
      <c r="E5" s="65" t="s">
        <v>709</v>
      </c>
      <c r="F5" s="66">
        <f>SUM(C5:E5)</f>
        <v>44</v>
      </c>
      <c r="G5" s="91"/>
    </row>
    <row r="6" spans="1:7" ht="83.4" thickBot="1" x14ac:dyDescent="0.35">
      <c r="A6" s="67" t="s">
        <v>591</v>
      </c>
      <c r="B6" s="68" t="s">
        <v>711</v>
      </c>
      <c r="C6" s="69" t="s">
        <v>709</v>
      </c>
      <c r="D6" s="70">
        <v>57</v>
      </c>
      <c r="E6" s="71" t="s">
        <v>709</v>
      </c>
      <c r="F6" s="72">
        <f>SUM(D6:E6)</f>
        <v>57</v>
      </c>
      <c r="G6" s="73">
        <f>SUM(F6)</f>
        <v>57</v>
      </c>
    </row>
    <row r="7" spans="1:7" ht="28.2" thickBot="1" x14ac:dyDescent="0.35">
      <c r="A7" s="67" t="s">
        <v>588</v>
      </c>
      <c r="B7" s="68" t="s">
        <v>712</v>
      </c>
      <c r="C7" s="69">
        <v>3</v>
      </c>
      <c r="D7" s="70">
        <v>18</v>
      </c>
      <c r="E7" s="71" t="s">
        <v>709</v>
      </c>
      <c r="F7" s="72">
        <f>SUM(C7:E7)</f>
        <v>21</v>
      </c>
      <c r="G7" s="73">
        <f>SUM(F7)</f>
        <v>21</v>
      </c>
    </row>
    <row r="8" spans="1:7" ht="55.2" x14ac:dyDescent="0.3">
      <c r="A8" s="86" t="s">
        <v>4</v>
      </c>
      <c r="B8" s="74" t="s">
        <v>713</v>
      </c>
      <c r="C8" s="75">
        <v>5</v>
      </c>
      <c r="D8" s="76" t="s">
        <v>709</v>
      </c>
      <c r="E8" s="77">
        <v>4</v>
      </c>
      <c r="F8" s="78">
        <f>SUM(C8:E8)</f>
        <v>9</v>
      </c>
      <c r="G8" s="89">
        <v>17</v>
      </c>
    </row>
    <row r="9" spans="1:7" ht="27.6" x14ac:dyDescent="0.3">
      <c r="A9" s="87"/>
      <c r="B9" s="52" t="s">
        <v>714</v>
      </c>
      <c r="C9" s="53" t="s">
        <v>709</v>
      </c>
      <c r="D9" s="54" t="s">
        <v>709</v>
      </c>
      <c r="E9" s="55">
        <v>2</v>
      </c>
      <c r="F9" s="56">
        <f>SUM(E9)</f>
        <v>2</v>
      </c>
      <c r="G9" s="90"/>
    </row>
    <row r="10" spans="1:7" x14ac:dyDescent="0.3">
      <c r="A10" s="87"/>
      <c r="B10" s="52" t="s">
        <v>715</v>
      </c>
      <c r="C10" s="53" t="s">
        <v>709</v>
      </c>
      <c r="D10" s="54">
        <v>3</v>
      </c>
      <c r="E10" s="55" t="s">
        <v>709</v>
      </c>
      <c r="F10" s="56">
        <f>SUM(D10:E10)</f>
        <v>3</v>
      </c>
      <c r="G10" s="90"/>
    </row>
    <row r="11" spans="1:7" ht="15" thickBot="1" x14ac:dyDescent="0.35">
      <c r="A11" s="88"/>
      <c r="B11" s="62" t="s">
        <v>716</v>
      </c>
      <c r="C11" s="63" t="s">
        <v>709</v>
      </c>
      <c r="D11" s="64">
        <v>3</v>
      </c>
      <c r="E11" s="65" t="s">
        <v>709</v>
      </c>
      <c r="F11" s="66">
        <f>SUM(D11:E11)</f>
        <v>3</v>
      </c>
      <c r="G11" s="91"/>
    </row>
    <row r="12" spans="1:7" ht="41.4" x14ac:dyDescent="0.3">
      <c r="A12" s="86" t="s">
        <v>3</v>
      </c>
      <c r="B12" s="74" t="s">
        <v>717</v>
      </c>
      <c r="C12" s="75">
        <v>9</v>
      </c>
      <c r="D12" s="76">
        <v>12</v>
      </c>
      <c r="E12" s="77" t="s">
        <v>709</v>
      </c>
      <c r="F12" s="78">
        <f>SUM(C12:E12)</f>
        <v>21</v>
      </c>
      <c r="G12" s="89">
        <f>SUM(F12,F13,F14,F15,F16)</f>
        <v>50</v>
      </c>
    </row>
    <row r="13" spans="1:7" x14ac:dyDescent="0.3">
      <c r="A13" s="87"/>
      <c r="B13" s="52" t="s">
        <v>718</v>
      </c>
      <c r="C13" s="53" t="s">
        <v>709</v>
      </c>
      <c r="D13" s="54">
        <v>10</v>
      </c>
      <c r="E13" s="55" t="s">
        <v>709</v>
      </c>
      <c r="F13" s="56">
        <f>SUM(D13:E13)</f>
        <v>10</v>
      </c>
      <c r="G13" s="90"/>
    </row>
    <row r="14" spans="1:7" ht="27.6" x14ac:dyDescent="0.3">
      <c r="A14" s="87"/>
      <c r="B14" s="52" t="s">
        <v>719</v>
      </c>
      <c r="C14" s="53" t="s">
        <v>709</v>
      </c>
      <c r="D14" s="54">
        <v>6</v>
      </c>
      <c r="E14" s="55" t="s">
        <v>709</v>
      </c>
      <c r="F14" s="56">
        <f>SUM(D14:E14)</f>
        <v>6</v>
      </c>
      <c r="G14" s="90"/>
    </row>
    <row r="15" spans="1:7" x14ac:dyDescent="0.3">
      <c r="A15" s="87"/>
      <c r="B15" s="52" t="s">
        <v>720</v>
      </c>
      <c r="C15" s="53" t="s">
        <v>709</v>
      </c>
      <c r="D15" s="54">
        <v>10</v>
      </c>
      <c r="E15" s="55" t="s">
        <v>709</v>
      </c>
      <c r="F15" s="56">
        <f>SUM(D15:E15)</f>
        <v>10</v>
      </c>
      <c r="G15" s="90"/>
    </row>
    <row r="16" spans="1:7" ht="28.2" thickBot="1" x14ac:dyDescent="0.35">
      <c r="A16" s="88"/>
      <c r="B16" s="62" t="s">
        <v>721</v>
      </c>
      <c r="C16" s="63" t="s">
        <v>709</v>
      </c>
      <c r="D16" s="64">
        <v>3</v>
      </c>
      <c r="E16" s="65" t="s">
        <v>709</v>
      </c>
      <c r="F16" s="66">
        <f>SUM(D16:E16)</f>
        <v>3</v>
      </c>
      <c r="G16" s="91"/>
    </row>
    <row r="17" spans="1:7" ht="28.2" thickBot="1" x14ac:dyDescent="0.35">
      <c r="A17" s="67" t="s">
        <v>2</v>
      </c>
      <c r="B17" s="68" t="s">
        <v>722</v>
      </c>
      <c r="C17" s="69">
        <v>7</v>
      </c>
      <c r="D17" s="70">
        <v>35</v>
      </c>
      <c r="E17" s="71" t="s">
        <v>709</v>
      </c>
      <c r="F17" s="72">
        <f>SUM(C17:E17)</f>
        <v>42</v>
      </c>
      <c r="G17" s="73">
        <f>SUM(F17)</f>
        <v>42</v>
      </c>
    </row>
    <row r="18" spans="1:7" x14ac:dyDescent="0.3">
      <c r="A18" s="99" t="s">
        <v>723</v>
      </c>
      <c r="B18" s="57" t="s">
        <v>724</v>
      </c>
      <c r="C18" s="58">
        <v>8</v>
      </c>
      <c r="D18" s="59">
        <v>4</v>
      </c>
      <c r="E18" s="60" t="s">
        <v>709</v>
      </c>
      <c r="F18" s="61">
        <f>SUM(C18:E18)</f>
        <v>12</v>
      </c>
      <c r="G18" s="100">
        <f>SUM(F18,F19,F20,F21,F22,F23,F24,F25,F26,F27,F28)</f>
        <v>102</v>
      </c>
    </row>
    <row r="19" spans="1:7" x14ac:dyDescent="0.3">
      <c r="A19" s="87"/>
      <c r="B19" s="52" t="s">
        <v>725</v>
      </c>
      <c r="C19" s="53">
        <v>4</v>
      </c>
      <c r="D19" s="54">
        <v>15</v>
      </c>
      <c r="E19" s="55" t="s">
        <v>709</v>
      </c>
      <c r="F19" s="56">
        <f>SUM(C19:E19)</f>
        <v>19</v>
      </c>
      <c r="G19" s="90"/>
    </row>
    <row r="20" spans="1:7" ht="41.4" x14ac:dyDescent="0.3">
      <c r="A20" s="87"/>
      <c r="B20" s="52" t="s">
        <v>726</v>
      </c>
      <c r="C20" s="53" t="s">
        <v>709</v>
      </c>
      <c r="D20" s="54">
        <v>2</v>
      </c>
      <c r="E20" s="55">
        <v>5</v>
      </c>
      <c r="F20" s="56">
        <f>SUM(D20:E20)</f>
        <v>7</v>
      </c>
      <c r="G20" s="90"/>
    </row>
    <row r="21" spans="1:7" ht="27.6" x14ac:dyDescent="0.3">
      <c r="A21" s="87"/>
      <c r="B21" s="52" t="s">
        <v>727</v>
      </c>
      <c r="C21" s="53" t="s">
        <v>709</v>
      </c>
      <c r="D21" s="54">
        <v>4</v>
      </c>
      <c r="E21" s="55">
        <v>13</v>
      </c>
      <c r="F21" s="56">
        <f>SUM(D21:E21)</f>
        <v>17</v>
      </c>
      <c r="G21" s="90"/>
    </row>
    <row r="22" spans="1:7" ht="27.6" x14ac:dyDescent="0.3">
      <c r="A22" s="87"/>
      <c r="B22" s="52" t="s">
        <v>728</v>
      </c>
      <c r="C22" s="53" t="s">
        <v>709</v>
      </c>
      <c r="D22" s="54">
        <v>19</v>
      </c>
      <c r="E22" s="55">
        <v>9</v>
      </c>
      <c r="F22" s="56">
        <f>SUM(D22:E22)</f>
        <v>28</v>
      </c>
      <c r="G22" s="90"/>
    </row>
    <row r="23" spans="1:7" ht="27.6" x14ac:dyDescent="0.3">
      <c r="A23" s="87"/>
      <c r="B23" s="52" t="s">
        <v>729</v>
      </c>
      <c r="C23" s="53" t="s">
        <v>709</v>
      </c>
      <c r="D23" s="54" t="s">
        <v>709</v>
      </c>
      <c r="E23" s="55">
        <v>2</v>
      </c>
      <c r="F23" s="56">
        <f>SUM(E23)</f>
        <v>2</v>
      </c>
      <c r="G23" s="90"/>
    </row>
    <row r="24" spans="1:7" x14ac:dyDescent="0.3">
      <c r="A24" s="87"/>
      <c r="B24" s="52" t="s">
        <v>730</v>
      </c>
      <c r="C24" s="53" t="s">
        <v>709</v>
      </c>
      <c r="D24" s="54">
        <v>3</v>
      </c>
      <c r="E24" s="55" t="s">
        <v>709</v>
      </c>
      <c r="F24" s="56">
        <f>SUM(D24:E24)</f>
        <v>3</v>
      </c>
      <c r="G24" s="90"/>
    </row>
    <row r="25" spans="1:7" x14ac:dyDescent="0.3">
      <c r="A25" s="87"/>
      <c r="B25" s="52" t="s">
        <v>731</v>
      </c>
      <c r="C25" s="53" t="s">
        <v>709</v>
      </c>
      <c r="D25" s="54">
        <v>2</v>
      </c>
      <c r="E25" s="55" t="s">
        <v>709</v>
      </c>
      <c r="F25" s="56">
        <f>SUM(D25:E25)</f>
        <v>2</v>
      </c>
      <c r="G25" s="90"/>
    </row>
    <row r="26" spans="1:7" x14ac:dyDescent="0.3">
      <c r="A26" s="87"/>
      <c r="B26" s="52" t="s">
        <v>732</v>
      </c>
      <c r="C26" s="53" t="s">
        <v>709</v>
      </c>
      <c r="D26" s="54">
        <v>1</v>
      </c>
      <c r="E26" s="55" t="s">
        <v>709</v>
      </c>
      <c r="F26" s="56">
        <f>SUM(D26:E26)</f>
        <v>1</v>
      </c>
      <c r="G26" s="90"/>
    </row>
    <row r="27" spans="1:7" x14ac:dyDescent="0.3">
      <c r="A27" s="87"/>
      <c r="B27" s="52" t="s">
        <v>733</v>
      </c>
      <c r="C27" s="53" t="s">
        <v>709</v>
      </c>
      <c r="D27" s="54">
        <v>2</v>
      </c>
      <c r="E27" s="55" t="s">
        <v>709</v>
      </c>
      <c r="F27" s="56">
        <f>SUM(D27:E27)</f>
        <v>2</v>
      </c>
      <c r="G27" s="90"/>
    </row>
    <row r="28" spans="1:7" ht="15" thickBot="1" x14ac:dyDescent="0.35">
      <c r="A28" s="88"/>
      <c r="B28" s="62" t="s">
        <v>734</v>
      </c>
      <c r="C28" s="63">
        <v>3</v>
      </c>
      <c r="D28" s="64">
        <v>6</v>
      </c>
      <c r="E28" s="65" t="s">
        <v>709</v>
      </c>
      <c r="F28" s="66">
        <f>SUM(C28:E28)</f>
        <v>9</v>
      </c>
      <c r="G28" s="91"/>
    </row>
    <row r="29" spans="1:7" ht="28.2" thickBot="1" x14ac:dyDescent="0.35">
      <c r="A29" s="67" t="s">
        <v>6</v>
      </c>
      <c r="B29" s="68" t="s">
        <v>735</v>
      </c>
      <c r="C29" s="69">
        <v>3</v>
      </c>
      <c r="D29" s="70" t="s">
        <v>709</v>
      </c>
      <c r="E29" s="71" t="s">
        <v>709</v>
      </c>
      <c r="F29" s="72">
        <f>SUM(C29:E29)</f>
        <v>3</v>
      </c>
      <c r="G29" s="73">
        <f>SUM(F29)</f>
        <v>3</v>
      </c>
    </row>
    <row r="30" spans="1:7" ht="42" thickBot="1" x14ac:dyDescent="0.35">
      <c r="A30" s="67" t="s">
        <v>5</v>
      </c>
      <c r="B30" s="68" t="s">
        <v>736</v>
      </c>
      <c r="C30" s="69">
        <v>13</v>
      </c>
      <c r="D30" s="70" t="s">
        <v>709</v>
      </c>
      <c r="E30" s="71" t="s">
        <v>709</v>
      </c>
      <c r="F30" s="72">
        <f>SUM(C30:E30)</f>
        <v>13</v>
      </c>
      <c r="G30" s="73">
        <f>SUM(F30)</f>
        <v>13</v>
      </c>
    </row>
    <row r="31" spans="1:7" ht="15" thickBot="1" x14ac:dyDescent="0.35">
      <c r="A31" s="47"/>
      <c r="B31" s="101" t="s">
        <v>702</v>
      </c>
      <c r="C31" s="101"/>
      <c r="D31" s="101"/>
      <c r="E31" s="101"/>
      <c r="F31" s="101"/>
      <c r="G31" s="45">
        <f>SUM(G4:G30)</f>
        <v>388</v>
      </c>
    </row>
  </sheetData>
  <mergeCells count="12">
    <mergeCell ref="A12:A16"/>
    <mergeCell ref="G12:G16"/>
    <mergeCell ref="A18:A28"/>
    <mergeCell ref="G18:G28"/>
    <mergeCell ref="B31:F31"/>
    <mergeCell ref="A8:A11"/>
    <mergeCell ref="G8:G11"/>
    <mergeCell ref="A1:G1"/>
    <mergeCell ref="A2:B3"/>
    <mergeCell ref="C2:F2"/>
    <mergeCell ref="A4:A5"/>
    <mergeCell ref="G4:G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C423"/>
  <sheetViews>
    <sheetView tabSelected="1" zoomScale="80" zoomScaleNormal="80" workbookViewId="0">
      <pane ySplit="5" topLeftCell="A6" activePane="bottomLeft" state="frozen"/>
      <selection pane="bottomLeft" activeCell="A2" sqref="A2:A4"/>
    </sheetView>
  </sheetViews>
  <sheetFormatPr defaultRowHeight="14.4" x14ac:dyDescent="0.3"/>
  <cols>
    <col min="1" max="1" width="20.77734375" style="191" customWidth="1"/>
    <col min="2" max="2" width="50.77734375" customWidth="1"/>
    <col min="3" max="3" width="55.77734375" customWidth="1"/>
  </cols>
  <sheetData>
    <row r="1" spans="1:3" ht="73.2" customHeight="1" x14ac:dyDescent="0.3">
      <c r="A1" s="178" t="s">
        <v>692</v>
      </c>
      <c r="B1" s="179"/>
      <c r="C1" s="180"/>
    </row>
    <row r="2" spans="1:3" ht="40.799999999999997" customHeight="1" x14ac:dyDescent="0.3">
      <c r="A2" s="187" t="s">
        <v>905</v>
      </c>
      <c r="B2" s="181" t="s">
        <v>904</v>
      </c>
      <c r="C2" s="181"/>
    </row>
    <row r="3" spans="1:3" ht="48.6" customHeight="1" x14ac:dyDescent="0.3">
      <c r="A3" s="187" t="str">
        <f t="shared" ref="A3:A4" si="0">A2</f>
        <v>Source reports, compiled:</v>
      </c>
      <c r="B3" s="182" t="s">
        <v>903</v>
      </c>
      <c r="C3" s="182"/>
    </row>
    <row r="4" spans="1:3" ht="45" customHeight="1" x14ac:dyDescent="0.3">
      <c r="A4" s="188" t="str">
        <f t="shared" si="0"/>
        <v>Source reports, compiled:</v>
      </c>
      <c r="B4" s="183" t="s">
        <v>902</v>
      </c>
      <c r="C4" s="183"/>
    </row>
    <row r="5" spans="1:3" ht="45" customHeight="1" x14ac:dyDescent="0.3">
      <c r="A5" s="190" t="s">
        <v>697</v>
      </c>
      <c r="B5" s="43" t="s">
        <v>1</v>
      </c>
      <c r="C5" s="43" t="s">
        <v>0</v>
      </c>
    </row>
    <row r="6" spans="1:3" ht="50.4" customHeight="1" x14ac:dyDescent="0.3">
      <c r="A6" s="102" t="s">
        <v>588</v>
      </c>
      <c r="B6" s="109" t="s">
        <v>316</v>
      </c>
      <c r="C6" s="37" t="s">
        <v>119</v>
      </c>
    </row>
    <row r="7" spans="1:3" ht="42.6" customHeight="1" x14ac:dyDescent="0.3">
      <c r="A7" s="103" t="str">
        <f>A6</f>
        <v>Departmental Orders and Bulletins</v>
      </c>
      <c r="B7" s="132"/>
      <c r="C7" s="37" t="s">
        <v>120</v>
      </c>
    </row>
    <row r="8" spans="1:3" ht="42.6" customHeight="1" x14ac:dyDescent="0.3">
      <c r="A8" s="104" t="str">
        <f>A7</f>
        <v>Departmental Orders and Bulletins</v>
      </c>
      <c r="B8" s="110"/>
      <c r="C8" s="37" t="s">
        <v>121</v>
      </c>
    </row>
    <row r="9" spans="1:3" ht="42.6" customHeight="1" x14ac:dyDescent="0.3">
      <c r="A9" s="111" t="s">
        <v>608</v>
      </c>
      <c r="B9" s="109" t="s">
        <v>12</v>
      </c>
      <c r="C9" s="37" t="s">
        <v>122</v>
      </c>
    </row>
    <row r="10" spans="1:3" ht="45" customHeight="1" x14ac:dyDescent="0.3">
      <c r="A10" s="112" t="str">
        <f t="shared" ref="A10:A33" si="1">A9</f>
        <v>Bias—Stop, Searches and Arrests, Data Collection</v>
      </c>
      <c r="B10" s="110"/>
      <c r="C10" s="37" t="s">
        <v>123</v>
      </c>
    </row>
    <row r="11" spans="1:3" ht="43.8" customHeight="1" x14ac:dyDescent="0.3">
      <c r="A11" s="112" t="str">
        <f t="shared" si="1"/>
        <v>Bias—Stop, Searches and Arrests, Data Collection</v>
      </c>
      <c r="B11" s="18" t="s">
        <v>13</v>
      </c>
      <c r="C11" s="9" t="s">
        <v>124</v>
      </c>
    </row>
    <row r="12" spans="1:3" ht="30.6" customHeight="1" x14ac:dyDescent="0.3">
      <c r="A12" s="112" t="str">
        <f t="shared" si="1"/>
        <v>Bias—Stop, Searches and Arrests, Data Collection</v>
      </c>
      <c r="B12" s="18" t="s">
        <v>52</v>
      </c>
      <c r="C12" s="37" t="s">
        <v>206</v>
      </c>
    </row>
    <row r="13" spans="1:3" ht="27.6" customHeight="1" x14ac:dyDescent="0.3">
      <c r="A13" s="112" t="str">
        <f t="shared" si="1"/>
        <v>Bias—Stop, Searches and Arrests, Data Collection</v>
      </c>
      <c r="B13" s="18" t="s">
        <v>53</v>
      </c>
      <c r="C13" s="37" t="s">
        <v>207</v>
      </c>
    </row>
    <row r="14" spans="1:3" ht="27.6" customHeight="1" x14ac:dyDescent="0.3">
      <c r="A14" s="112" t="str">
        <f t="shared" si="1"/>
        <v>Bias—Stop, Searches and Arrests, Data Collection</v>
      </c>
      <c r="B14" s="18" t="s">
        <v>54</v>
      </c>
      <c r="C14" s="10" t="s">
        <v>7</v>
      </c>
    </row>
    <row r="15" spans="1:3" ht="27.6" customHeight="1" x14ac:dyDescent="0.3">
      <c r="A15" s="112" t="str">
        <f t="shared" si="1"/>
        <v>Bias—Stop, Searches and Arrests, Data Collection</v>
      </c>
      <c r="B15" s="18" t="s">
        <v>55</v>
      </c>
      <c r="C15" s="37" t="s">
        <v>125</v>
      </c>
    </row>
    <row r="16" spans="1:3" ht="41.4" customHeight="1" x14ac:dyDescent="0.3">
      <c r="A16" s="112" t="str">
        <f t="shared" si="1"/>
        <v>Bias—Stop, Searches and Arrests, Data Collection</v>
      </c>
      <c r="B16" s="129" t="s">
        <v>56</v>
      </c>
      <c r="C16" s="37" t="s">
        <v>126</v>
      </c>
    </row>
    <row r="17" spans="1:3" ht="41.4" customHeight="1" x14ac:dyDescent="0.3">
      <c r="A17" s="112" t="str">
        <f t="shared" si="1"/>
        <v>Bias—Stop, Searches and Arrests, Data Collection</v>
      </c>
      <c r="B17" s="131"/>
      <c r="C17" s="37" t="s">
        <v>127</v>
      </c>
    </row>
    <row r="18" spans="1:3" ht="27.6" customHeight="1" x14ac:dyDescent="0.3">
      <c r="A18" s="112" t="str">
        <f t="shared" si="1"/>
        <v>Bias—Stop, Searches and Arrests, Data Collection</v>
      </c>
      <c r="B18" s="18" t="s">
        <v>57</v>
      </c>
      <c r="C18" s="37" t="s">
        <v>128</v>
      </c>
    </row>
    <row r="19" spans="1:3" ht="27.6" customHeight="1" x14ac:dyDescent="0.3">
      <c r="A19" s="112" t="str">
        <f t="shared" si="1"/>
        <v>Bias—Stop, Searches and Arrests, Data Collection</v>
      </c>
      <c r="B19" s="18" t="s">
        <v>58</v>
      </c>
      <c r="C19" s="11" t="s">
        <v>129</v>
      </c>
    </row>
    <row r="20" spans="1:3" ht="27.6" customHeight="1" x14ac:dyDescent="0.3">
      <c r="A20" s="112" t="str">
        <f t="shared" si="1"/>
        <v>Bias—Stop, Searches and Arrests, Data Collection</v>
      </c>
      <c r="B20" s="129" t="s">
        <v>59</v>
      </c>
      <c r="C20" s="37" t="s">
        <v>130</v>
      </c>
    </row>
    <row r="21" spans="1:3" ht="27.6" customHeight="1" x14ac:dyDescent="0.3">
      <c r="A21" s="112" t="str">
        <f t="shared" si="1"/>
        <v>Bias—Stop, Searches and Arrests, Data Collection</v>
      </c>
      <c r="B21" s="131"/>
      <c r="C21" s="37" t="s">
        <v>131</v>
      </c>
    </row>
    <row r="22" spans="1:3" ht="27.6" customHeight="1" x14ac:dyDescent="0.3">
      <c r="A22" s="112" t="str">
        <f t="shared" si="1"/>
        <v>Bias—Stop, Searches and Arrests, Data Collection</v>
      </c>
      <c r="B22" s="18" t="s">
        <v>60</v>
      </c>
      <c r="C22" s="10" t="s">
        <v>7</v>
      </c>
    </row>
    <row r="23" spans="1:3" ht="55.2" customHeight="1" x14ac:dyDescent="0.3">
      <c r="A23" s="112" t="str">
        <f t="shared" si="1"/>
        <v>Bias—Stop, Searches and Arrests, Data Collection</v>
      </c>
      <c r="B23" s="18" t="s">
        <v>317</v>
      </c>
      <c r="C23" s="37" t="s">
        <v>132</v>
      </c>
    </row>
    <row r="24" spans="1:3" ht="83.4" customHeight="1" x14ac:dyDescent="0.3">
      <c r="A24" s="112" t="str">
        <f t="shared" si="1"/>
        <v>Bias—Stop, Searches and Arrests, Data Collection</v>
      </c>
      <c r="B24" s="18" t="s">
        <v>61</v>
      </c>
      <c r="C24" s="10" t="s">
        <v>11</v>
      </c>
    </row>
    <row r="25" spans="1:3" ht="27.6" customHeight="1" x14ac:dyDescent="0.3">
      <c r="A25" s="112" t="str">
        <f t="shared" si="1"/>
        <v>Bias—Stop, Searches and Arrests, Data Collection</v>
      </c>
      <c r="B25" s="18" t="s">
        <v>62</v>
      </c>
      <c r="C25" s="10" t="s">
        <v>208</v>
      </c>
    </row>
    <row r="26" spans="1:3" ht="27.6" customHeight="1" x14ac:dyDescent="0.3">
      <c r="A26" s="112" t="str">
        <f t="shared" si="1"/>
        <v>Bias—Stop, Searches and Arrests, Data Collection</v>
      </c>
      <c r="B26" s="109" t="s">
        <v>63</v>
      </c>
      <c r="C26" s="37" t="s">
        <v>133</v>
      </c>
    </row>
    <row r="27" spans="1:3" ht="27.6" customHeight="1" x14ac:dyDescent="0.3">
      <c r="A27" s="112" t="str">
        <f t="shared" si="1"/>
        <v>Bias—Stop, Searches and Arrests, Data Collection</v>
      </c>
      <c r="B27" s="110"/>
      <c r="C27" s="37" t="s">
        <v>134</v>
      </c>
    </row>
    <row r="28" spans="1:3" ht="41.4" customHeight="1" x14ac:dyDescent="0.3">
      <c r="A28" s="112" t="str">
        <f t="shared" si="1"/>
        <v>Bias—Stop, Searches and Arrests, Data Collection</v>
      </c>
      <c r="B28" s="18" t="s">
        <v>64</v>
      </c>
      <c r="C28" s="37" t="s">
        <v>135</v>
      </c>
    </row>
    <row r="29" spans="1:3" ht="27.6" customHeight="1" x14ac:dyDescent="0.3">
      <c r="A29" s="112" t="str">
        <f t="shared" si="1"/>
        <v>Bias—Stop, Searches and Arrests, Data Collection</v>
      </c>
      <c r="B29" s="18" t="s">
        <v>65</v>
      </c>
      <c r="C29" s="37" t="s">
        <v>136</v>
      </c>
    </row>
    <row r="30" spans="1:3" ht="55.2" customHeight="1" x14ac:dyDescent="0.3">
      <c r="A30" s="112" t="str">
        <f t="shared" si="1"/>
        <v>Bias—Stop, Searches and Arrests, Data Collection</v>
      </c>
      <c r="B30" s="184" t="s">
        <v>66</v>
      </c>
      <c r="C30" s="37" t="s">
        <v>137</v>
      </c>
    </row>
    <row r="31" spans="1:3" ht="27.6" customHeight="1" x14ac:dyDescent="0.3">
      <c r="A31" s="112" t="str">
        <f t="shared" si="1"/>
        <v>Bias—Stop, Searches and Arrests, Data Collection</v>
      </c>
      <c r="B31" s="185"/>
      <c r="C31" s="37" t="s">
        <v>138</v>
      </c>
    </row>
    <row r="32" spans="1:3" ht="27.6" customHeight="1" x14ac:dyDescent="0.3">
      <c r="A32" s="112" t="str">
        <f t="shared" si="1"/>
        <v>Bias—Stop, Searches and Arrests, Data Collection</v>
      </c>
      <c r="B32" s="186"/>
      <c r="C32" s="12" t="s">
        <v>139</v>
      </c>
    </row>
    <row r="33" spans="1:3" ht="41.4" customHeight="1" x14ac:dyDescent="0.3">
      <c r="A33" s="113" t="str">
        <f t="shared" si="1"/>
        <v>Bias—Stop, Searches and Arrests, Data Collection</v>
      </c>
      <c r="B33" s="18" t="s">
        <v>67</v>
      </c>
      <c r="C33" s="37" t="s">
        <v>140</v>
      </c>
    </row>
    <row r="34" spans="1:3" ht="41.4" customHeight="1" x14ac:dyDescent="0.3">
      <c r="A34" s="106" t="s">
        <v>2</v>
      </c>
      <c r="B34" s="19" t="s">
        <v>68</v>
      </c>
      <c r="C34" s="37" t="s">
        <v>141</v>
      </c>
    </row>
    <row r="35" spans="1:3" ht="55.2" customHeight="1" x14ac:dyDescent="0.3">
      <c r="A35" s="107" t="str">
        <f t="shared" ref="A35:A42" si="2">A34</f>
        <v>Personnel</v>
      </c>
      <c r="B35" s="18" t="s">
        <v>69</v>
      </c>
      <c r="C35" s="37" t="s">
        <v>142</v>
      </c>
    </row>
    <row r="36" spans="1:3" ht="27.6" customHeight="1" x14ac:dyDescent="0.3">
      <c r="A36" s="107" t="str">
        <f t="shared" si="2"/>
        <v>Personnel</v>
      </c>
      <c r="B36" s="109" t="s">
        <v>70</v>
      </c>
      <c r="C36" s="37" t="s">
        <v>143</v>
      </c>
    </row>
    <row r="37" spans="1:3" ht="33.6" customHeight="1" x14ac:dyDescent="0.3">
      <c r="A37" s="107" t="str">
        <f t="shared" si="2"/>
        <v>Personnel</v>
      </c>
      <c r="B37" s="110"/>
      <c r="C37" s="37" t="s">
        <v>144</v>
      </c>
    </row>
    <row r="38" spans="1:3" ht="46.2" customHeight="1" x14ac:dyDescent="0.3">
      <c r="A38" s="107" t="str">
        <f t="shared" si="2"/>
        <v>Personnel</v>
      </c>
      <c r="B38" s="109" t="s">
        <v>71</v>
      </c>
      <c r="C38" s="37" t="s">
        <v>145</v>
      </c>
    </row>
    <row r="39" spans="1:3" ht="68.400000000000006" customHeight="1" x14ac:dyDescent="0.3">
      <c r="A39" s="107" t="str">
        <f t="shared" si="2"/>
        <v>Personnel</v>
      </c>
      <c r="B39" s="110"/>
      <c r="C39" s="37" t="s">
        <v>146</v>
      </c>
    </row>
    <row r="40" spans="1:3" ht="69" customHeight="1" x14ac:dyDescent="0.3">
      <c r="A40" s="107" t="str">
        <f t="shared" si="2"/>
        <v>Personnel</v>
      </c>
      <c r="B40" s="18" t="s">
        <v>72</v>
      </c>
      <c r="C40" s="37" t="s">
        <v>147</v>
      </c>
    </row>
    <row r="41" spans="1:3" ht="55.2" customHeight="1" x14ac:dyDescent="0.3">
      <c r="A41" s="107" t="str">
        <f t="shared" si="2"/>
        <v>Personnel</v>
      </c>
      <c r="B41" s="18" t="s">
        <v>73</v>
      </c>
      <c r="C41" s="10" t="s">
        <v>7</v>
      </c>
    </row>
    <row r="42" spans="1:3" ht="41.4" customHeight="1" x14ac:dyDescent="0.3">
      <c r="A42" s="108" t="str">
        <f t="shared" si="2"/>
        <v>Personnel</v>
      </c>
      <c r="B42" s="18" t="s">
        <v>74</v>
      </c>
      <c r="C42" s="10" t="s">
        <v>209</v>
      </c>
    </row>
    <row r="43" spans="1:3" ht="27.6" customHeight="1" x14ac:dyDescent="0.3">
      <c r="A43" s="111" t="s">
        <v>601</v>
      </c>
      <c r="B43" s="129" t="s">
        <v>602</v>
      </c>
      <c r="C43" s="37" t="s">
        <v>148</v>
      </c>
    </row>
    <row r="44" spans="1:3" ht="27.6" customHeight="1" x14ac:dyDescent="0.3">
      <c r="A44" s="112" t="str">
        <f t="shared" ref="A44:A49" si="3">A43</f>
        <v>Use of Force—Policies and Procedures</v>
      </c>
      <c r="B44" s="130"/>
      <c r="C44" s="37" t="s">
        <v>149</v>
      </c>
    </row>
    <row r="45" spans="1:3" ht="27.6" customHeight="1" x14ac:dyDescent="0.3">
      <c r="A45" s="112" t="str">
        <f t="shared" si="3"/>
        <v>Use of Force—Policies and Procedures</v>
      </c>
      <c r="B45" s="130"/>
      <c r="C45" s="37" t="s">
        <v>150</v>
      </c>
    </row>
    <row r="46" spans="1:3" ht="41.4" customHeight="1" x14ac:dyDescent="0.3">
      <c r="A46" s="112" t="str">
        <f t="shared" si="3"/>
        <v>Use of Force—Policies and Procedures</v>
      </c>
      <c r="B46" s="130"/>
      <c r="C46" s="37" t="s">
        <v>151</v>
      </c>
    </row>
    <row r="47" spans="1:3" ht="41.4" customHeight="1" x14ac:dyDescent="0.3">
      <c r="A47" s="112" t="str">
        <f t="shared" si="3"/>
        <v>Use of Force—Policies and Procedures</v>
      </c>
      <c r="B47" s="130"/>
      <c r="C47" s="37" t="s">
        <v>152</v>
      </c>
    </row>
    <row r="48" spans="1:3" ht="41.4" customHeight="1" x14ac:dyDescent="0.3">
      <c r="A48" s="112" t="str">
        <f t="shared" si="3"/>
        <v>Use of Force—Policies and Procedures</v>
      </c>
      <c r="B48" s="130"/>
      <c r="C48" s="37" t="s">
        <v>153</v>
      </c>
    </row>
    <row r="49" spans="1:3" ht="41.4" customHeight="1" x14ac:dyDescent="0.3">
      <c r="A49" s="113" t="str">
        <f t="shared" si="3"/>
        <v>Use of Force—Policies and Procedures</v>
      </c>
      <c r="B49" s="131"/>
      <c r="C49" s="37" t="s">
        <v>154</v>
      </c>
    </row>
    <row r="50" spans="1:3" ht="27.6" customHeight="1" x14ac:dyDescent="0.3">
      <c r="A50" s="102" t="s">
        <v>603</v>
      </c>
      <c r="B50" s="109" t="s">
        <v>75</v>
      </c>
      <c r="C50" s="37" t="s">
        <v>155</v>
      </c>
    </row>
    <row r="51" spans="1:3" ht="27.6" customHeight="1" x14ac:dyDescent="0.3">
      <c r="A51" s="103" t="str">
        <f t="shared" ref="A51:A52" si="4">A50</f>
        <v>Use of Force—Training</v>
      </c>
      <c r="B51" s="132"/>
      <c r="C51" s="37" t="s">
        <v>156</v>
      </c>
    </row>
    <row r="52" spans="1:3" ht="27.6" customHeight="1" x14ac:dyDescent="0.3">
      <c r="A52" s="104" t="str">
        <f t="shared" si="4"/>
        <v>Use of Force—Training</v>
      </c>
      <c r="B52" s="110"/>
      <c r="C52" s="37" t="s">
        <v>157</v>
      </c>
    </row>
    <row r="53" spans="1:3" ht="27.6" customHeight="1" x14ac:dyDescent="0.3">
      <c r="A53" s="111" t="s">
        <v>611</v>
      </c>
      <c r="B53" s="129" t="s">
        <v>612</v>
      </c>
      <c r="C53" s="37" t="s">
        <v>158</v>
      </c>
    </row>
    <row r="54" spans="1:3" ht="55.2" customHeight="1" x14ac:dyDescent="0.3">
      <c r="A54" s="112" t="str">
        <f t="shared" ref="A54:A56" si="5">A53</f>
        <v>Use of Force—Data Collection, Reportable</v>
      </c>
      <c r="B54" s="130"/>
      <c r="C54" s="37" t="s">
        <v>159</v>
      </c>
    </row>
    <row r="55" spans="1:3" ht="41.4" customHeight="1" x14ac:dyDescent="0.3">
      <c r="A55" s="112" t="str">
        <f t="shared" si="5"/>
        <v>Use of Force—Data Collection, Reportable</v>
      </c>
      <c r="B55" s="130"/>
      <c r="C55" s="37" t="s">
        <v>160</v>
      </c>
    </row>
    <row r="56" spans="1:3" ht="27.6" customHeight="1" x14ac:dyDescent="0.3">
      <c r="A56" s="113" t="str">
        <f t="shared" si="5"/>
        <v>Use of Force—Data Collection, Reportable</v>
      </c>
      <c r="B56" s="131"/>
      <c r="C56" s="37" t="s">
        <v>161</v>
      </c>
    </row>
    <row r="57" spans="1:3" ht="27.6" customHeight="1" x14ac:dyDescent="0.3">
      <c r="A57" s="81" t="s">
        <v>601</v>
      </c>
      <c r="B57" s="18" t="s">
        <v>76</v>
      </c>
      <c r="C57" s="37" t="s">
        <v>162</v>
      </c>
    </row>
    <row r="58" spans="1:3" ht="41.4" customHeight="1" x14ac:dyDescent="0.3">
      <c r="A58" s="80" t="s">
        <v>600</v>
      </c>
      <c r="B58" s="18" t="s">
        <v>77</v>
      </c>
      <c r="C58" s="10" t="s">
        <v>7</v>
      </c>
    </row>
    <row r="59" spans="1:3" ht="41.4" customHeight="1" x14ac:dyDescent="0.3">
      <c r="A59" s="102" t="s">
        <v>699</v>
      </c>
      <c r="B59" s="37" t="s">
        <v>78</v>
      </c>
      <c r="C59" s="37" t="s">
        <v>163</v>
      </c>
    </row>
    <row r="60" spans="1:3" ht="31.2" customHeight="1" x14ac:dyDescent="0.3">
      <c r="A60" s="103" t="str">
        <f t="shared" ref="A60:A69" si="6">A59</f>
        <v>Internal Discipline—SFPD Complaint Process, Transparency and Data Collection</v>
      </c>
      <c r="B60" s="37" t="s">
        <v>79</v>
      </c>
      <c r="C60" s="37" t="s">
        <v>164</v>
      </c>
    </row>
    <row r="61" spans="1:3" ht="27.6" customHeight="1" x14ac:dyDescent="0.3">
      <c r="A61" s="103" t="str">
        <f t="shared" si="6"/>
        <v>Internal Discipline—SFPD Complaint Process, Transparency and Data Collection</v>
      </c>
      <c r="B61" s="105" t="s">
        <v>80</v>
      </c>
      <c r="C61" s="37" t="s">
        <v>165</v>
      </c>
    </row>
    <row r="62" spans="1:3" ht="59.4" customHeight="1" x14ac:dyDescent="0.3">
      <c r="A62" s="103" t="str">
        <f t="shared" si="6"/>
        <v>Internal Discipline—SFPD Complaint Process, Transparency and Data Collection</v>
      </c>
      <c r="B62" s="105"/>
      <c r="C62" s="37" t="s">
        <v>166</v>
      </c>
    </row>
    <row r="63" spans="1:3" ht="32.4" customHeight="1" x14ac:dyDescent="0.3">
      <c r="A63" s="103" t="str">
        <f t="shared" si="6"/>
        <v>Internal Discipline—SFPD Complaint Process, Transparency and Data Collection</v>
      </c>
      <c r="B63" s="37" t="s">
        <v>81</v>
      </c>
      <c r="C63" s="11" t="s">
        <v>210</v>
      </c>
    </row>
    <row r="64" spans="1:3" ht="41.4" x14ac:dyDescent="0.3">
      <c r="A64" s="103" t="str">
        <f t="shared" si="6"/>
        <v>Internal Discipline—SFPD Complaint Process, Transparency and Data Collection</v>
      </c>
      <c r="B64" s="37" t="s">
        <v>82</v>
      </c>
      <c r="C64" s="37" t="s">
        <v>167</v>
      </c>
    </row>
    <row r="65" spans="1:3" ht="27.6" customHeight="1" x14ac:dyDescent="0.3">
      <c r="A65" s="103" t="str">
        <f t="shared" si="6"/>
        <v>Internal Discipline—SFPD Complaint Process, Transparency and Data Collection</v>
      </c>
      <c r="B65" s="105" t="s">
        <v>83</v>
      </c>
      <c r="C65" s="37" t="s">
        <v>168</v>
      </c>
    </row>
    <row r="66" spans="1:3" ht="46.2" customHeight="1" x14ac:dyDescent="0.3">
      <c r="A66" s="103" t="str">
        <f t="shared" si="6"/>
        <v>Internal Discipline—SFPD Complaint Process, Transparency and Data Collection</v>
      </c>
      <c r="B66" s="105"/>
      <c r="C66" s="37" t="s">
        <v>169</v>
      </c>
    </row>
    <row r="67" spans="1:3" ht="27.6" x14ac:dyDescent="0.3">
      <c r="A67" s="103" t="str">
        <f t="shared" si="6"/>
        <v>Internal Discipline—SFPD Complaint Process, Transparency and Data Collection</v>
      </c>
      <c r="B67" s="37" t="s">
        <v>84</v>
      </c>
      <c r="C67" s="37" t="s">
        <v>170</v>
      </c>
    </row>
    <row r="68" spans="1:3" ht="27.6" customHeight="1" x14ac:dyDescent="0.3">
      <c r="A68" s="103" t="str">
        <f t="shared" si="6"/>
        <v>Internal Discipline—SFPD Complaint Process, Transparency and Data Collection</v>
      </c>
      <c r="B68" s="37" t="s">
        <v>85</v>
      </c>
      <c r="C68" s="10" t="s">
        <v>7</v>
      </c>
    </row>
    <row r="69" spans="1:3" ht="27.6" customHeight="1" x14ac:dyDescent="0.3">
      <c r="A69" s="104" t="str">
        <f t="shared" si="6"/>
        <v>Internal Discipline—SFPD Complaint Process, Transparency and Data Collection</v>
      </c>
      <c r="B69" s="37" t="s">
        <v>86</v>
      </c>
      <c r="C69" s="37" t="s">
        <v>171</v>
      </c>
    </row>
    <row r="70" spans="1:3" ht="27.6" customHeight="1" x14ac:dyDescent="0.3">
      <c r="A70" s="111" t="s">
        <v>696</v>
      </c>
      <c r="B70" s="37" t="s">
        <v>87</v>
      </c>
      <c r="C70" s="37"/>
    </row>
    <row r="71" spans="1:3" ht="41.4" customHeight="1" x14ac:dyDescent="0.3">
      <c r="A71" s="112" t="str">
        <f t="shared" ref="A71:A83" si="7">A70</f>
        <v>External Oversight—OCC (now DPA), Police Commission, DA, New Office of Inspector General</v>
      </c>
      <c r="B71" s="37" t="s">
        <v>88</v>
      </c>
      <c r="C71" s="37" t="s">
        <v>172</v>
      </c>
    </row>
    <row r="72" spans="1:3" ht="55.2" customHeight="1" x14ac:dyDescent="0.3">
      <c r="A72" s="112" t="str">
        <f t="shared" si="7"/>
        <v>External Oversight—OCC (now DPA), Police Commission, DA, New Office of Inspector General</v>
      </c>
      <c r="B72" s="37" t="s">
        <v>89</v>
      </c>
      <c r="C72" s="11" t="s">
        <v>173</v>
      </c>
    </row>
    <row r="73" spans="1:3" ht="27.6" customHeight="1" x14ac:dyDescent="0.3">
      <c r="A73" s="112" t="str">
        <f t="shared" si="7"/>
        <v>External Oversight—OCC (now DPA), Police Commission, DA, New Office of Inspector General</v>
      </c>
      <c r="B73" s="37" t="s">
        <v>90</v>
      </c>
      <c r="C73" s="10" t="s">
        <v>7</v>
      </c>
    </row>
    <row r="74" spans="1:3" ht="27.6" customHeight="1" x14ac:dyDescent="0.3">
      <c r="A74" s="112" t="str">
        <f t="shared" si="7"/>
        <v>External Oversight—OCC (now DPA), Police Commission, DA, New Office of Inspector General</v>
      </c>
      <c r="B74" s="105" t="s">
        <v>91</v>
      </c>
      <c r="C74" s="37" t="s">
        <v>174</v>
      </c>
    </row>
    <row r="75" spans="1:3" ht="37.799999999999997" customHeight="1" x14ac:dyDescent="0.3">
      <c r="A75" s="112" t="str">
        <f t="shared" si="7"/>
        <v>External Oversight—OCC (now DPA), Police Commission, DA, New Office of Inspector General</v>
      </c>
      <c r="B75" s="105"/>
      <c r="C75" s="11" t="s">
        <v>173</v>
      </c>
    </row>
    <row r="76" spans="1:3" ht="40.799999999999997" customHeight="1" x14ac:dyDescent="0.3">
      <c r="A76" s="112" t="str">
        <f t="shared" si="7"/>
        <v>External Oversight—OCC (now DPA), Police Commission, DA, New Office of Inspector General</v>
      </c>
      <c r="B76" s="37" t="s">
        <v>92</v>
      </c>
      <c r="C76" s="11" t="s">
        <v>213</v>
      </c>
    </row>
    <row r="77" spans="1:3" ht="69" customHeight="1" x14ac:dyDescent="0.3">
      <c r="A77" s="112" t="str">
        <f t="shared" si="7"/>
        <v>External Oversight—OCC (now DPA), Police Commission, DA, New Office of Inspector General</v>
      </c>
      <c r="B77" s="37" t="s">
        <v>93</v>
      </c>
      <c r="C77" s="37" t="s">
        <v>175</v>
      </c>
    </row>
    <row r="78" spans="1:3" ht="27.6" customHeight="1" x14ac:dyDescent="0.3">
      <c r="A78" s="112" t="str">
        <f t="shared" si="7"/>
        <v>External Oversight—OCC (now DPA), Police Commission, DA, New Office of Inspector General</v>
      </c>
      <c r="B78" s="37" t="s">
        <v>94</v>
      </c>
      <c r="C78" s="37" t="s">
        <v>176</v>
      </c>
    </row>
    <row r="79" spans="1:3" ht="27.6" customHeight="1" x14ac:dyDescent="0.3">
      <c r="A79" s="112" t="str">
        <f t="shared" si="7"/>
        <v>External Oversight—OCC (now DPA), Police Commission, DA, New Office of Inspector General</v>
      </c>
      <c r="B79" s="37" t="s">
        <v>95</v>
      </c>
      <c r="C79" s="11" t="s">
        <v>177</v>
      </c>
    </row>
    <row r="80" spans="1:3" ht="41.4" customHeight="1" x14ac:dyDescent="0.3">
      <c r="A80" s="112" t="str">
        <f t="shared" si="7"/>
        <v>External Oversight—OCC (now DPA), Police Commission, DA, New Office of Inspector General</v>
      </c>
      <c r="B80" s="37" t="s">
        <v>96</v>
      </c>
      <c r="C80" s="11" t="s">
        <v>177</v>
      </c>
    </row>
    <row r="81" spans="1:3" ht="69" customHeight="1" x14ac:dyDescent="0.3">
      <c r="A81" s="112" t="str">
        <f t="shared" si="7"/>
        <v>External Oversight—OCC (now DPA), Police Commission, DA, New Office of Inspector General</v>
      </c>
      <c r="B81" s="37" t="s">
        <v>97</v>
      </c>
      <c r="C81" s="11" t="s">
        <v>9</v>
      </c>
    </row>
    <row r="82" spans="1:3" ht="69" customHeight="1" x14ac:dyDescent="0.3">
      <c r="A82" s="112" t="str">
        <f t="shared" si="7"/>
        <v>External Oversight—OCC (now DPA), Police Commission, DA, New Office of Inspector General</v>
      </c>
      <c r="B82" s="37" t="s">
        <v>98</v>
      </c>
      <c r="C82" s="10" t="s">
        <v>7</v>
      </c>
    </row>
    <row r="83" spans="1:3" ht="41.4" customHeight="1" x14ac:dyDescent="0.3">
      <c r="A83" s="112" t="str">
        <f t="shared" si="7"/>
        <v>External Oversight—OCC (now DPA), Police Commission, DA, New Office of Inspector General</v>
      </c>
      <c r="B83" s="37" t="s">
        <v>99</v>
      </c>
      <c r="C83" s="10" t="s">
        <v>7</v>
      </c>
    </row>
    <row r="84" spans="1:3" ht="27.6" customHeight="1" x14ac:dyDescent="0.3">
      <c r="A84" s="112" t="str">
        <f>A70</f>
        <v>External Oversight—OCC (now DPA), Police Commission, DA, New Office of Inspector General</v>
      </c>
      <c r="B84" s="37" t="s">
        <v>100</v>
      </c>
      <c r="C84" s="11" t="s">
        <v>178</v>
      </c>
    </row>
    <row r="85" spans="1:3" ht="41.4" customHeight="1" x14ac:dyDescent="0.3">
      <c r="A85" s="113" t="str">
        <f>A71</f>
        <v>External Oversight—OCC (now DPA), Police Commission, DA, New Office of Inspector General</v>
      </c>
      <c r="B85" s="13" t="s">
        <v>8</v>
      </c>
      <c r="C85" s="37" t="s">
        <v>179</v>
      </c>
    </row>
    <row r="86" spans="1:3" ht="41.4" customHeight="1" x14ac:dyDescent="0.3">
      <c r="A86" s="102" t="s">
        <v>5</v>
      </c>
      <c r="B86" s="37" t="s">
        <v>101</v>
      </c>
      <c r="C86" s="37"/>
    </row>
    <row r="87" spans="1:3" ht="62.4" customHeight="1" x14ac:dyDescent="0.3">
      <c r="A87" s="103" t="str">
        <f t="shared" ref="A87:A100" si="8">A86</f>
        <v>Brady Policies and Practices</v>
      </c>
      <c r="B87" s="37" t="s">
        <v>102</v>
      </c>
      <c r="C87" s="37" t="s">
        <v>180</v>
      </c>
    </row>
    <row r="88" spans="1:3" ht="55.2" customHeight="1" x14ac:dyDescent="0.3">
      <c r="A88" s="103" t="str">
        <f t="shared" si="8"/>
        <v>Brady Policies and Practices</v>
      </c>
      <c r="B88" s="114" t="s">
        <v>103</v>
      </c>
      <c r="C88" s="37" t="s">
        <v>181</v>
      </c>
    </row>
    <row r="89" spans="1:3" ht="69" customHeight="1" x14ac:dyDescent="0.3">
      <c r="A89" s="103" t="str">
        <f t="shared" si="8"/>
        <v>Brady Policies and Practices</v>
      </c>
      <c r="B89" s="114"/>
      <c r="C89" s="37" t="s">
        <v>182</v>
      </c>
    </row>
    <row r="90" spans="1:3" ht="27.6" customHeight="1" x14ac:dyDescent="0.3">
      <c r="A90" s="103" t="str">
        <f t="shared" si="8"/>
        <v>Brady Policies and Practices</v>
      </c>
      <c r="B90" s="114"/>
      <c r="C90" s="14" t="s">
        <v>183</v>
      </c>
    </row>
    <row r="91" spans="1:3" ht="69" customHeight="1" x14ac:dyDescent="0.3">
      <c r="A91" s="103" t="str">
        <f t="shared" si="8"/>
        <v>Brady Policies and Practices</v>
      </c>
      <c r="B91" s="114"/>
      <c r="C91" s="14" t="s">
        <v>184</v>
      </c>
    </row>
    <row r="92" spans="1:3" ht="41.4" customHeight="1" x14ac:dyDescent="0.3">
      <c r="A92" s="103" t="str">
        <f t="shared" si="8"/>
        <v>Brady Policies and Practices</v>
      </c>
      <c r="B92" s="114"/>
      <c r="C92" s="14" t="s">
        <v>185</v>
      </c>
    </row>
    <row r="93" spans="1:3" ht="41.4" customHeight="1" x14ac:dyDescent="0.3">
      <c r="A93" s="103" t="str">
        <f t="shared" si="8"/>
        <v>Brady Policies and Practices</v>
      </c>
      <c r="B93" s="114"/>
      <c r="C93" s="14" t="s">
        <v>186</v>
      </c>
    </row>
    <row r="94" spans="1:3" ht="27.6" customHeight="1" x14ac:dyDescent="0.3">
      <c r="A94" s="103" t="str">
        <f t="shared" si="8"/>
        <v>Brady Policies and Practices</v>
      </c>
      <c r="B94" s="114"/>
      <c r="C94" s="14" t="s">
        <v>187</v>
      </c>
    </row>
    <row r="95" spans="1:3" ht="41.4" customHeight="1" x14ac:dyDescent="0.3">
      <c r="A95" s="103" t="str">
        <f t="shared" si="8"/>
        <v>Brady Policies and Practices</v>
      </c>
      <c r="B95" s="37" t="s">
        <v>104</v>
      </c>
      <c r="C95" s="15" t="s">
        <v>188</v>
      </c>
    </row>
    <row r="96" spans="1:3" ht="41.4" customHeight="1" x14ac:dyDescent="0.3">
      <c r="A96" s="103" t="str">
        <f t="shared" si="8"/>
        <v>Brady Policies and Practices</v>
      </c>
      <c r="B96" s="37" t="s">
        <v>105</v>
      </c>
      <c r="C96" s="10" t="s">
        <v>7</v>
      </c>
    </row>
    <row r="97" spans="1:3" ht="41.4" customHeight="1" x14ac:dyDescent="0.3">
      <c r="A97" s="103" t="str">
        <f t="shared" si="8"/>
        <v>Brady Policies and Practices</v>
      </c>
      <c r="B97" s="37" t="s">
        <v>106</v>
      </c>
      <c r="C97" s="15" t="s">
        <v>189</v>
      </c>
    </row>
    <row r="98" spans="1:3" ht="41.4" customHeight="1" x14ac:dyDescent="0.3">
      <c r="A98" s="103" t="str">
        <f t="shared" si="8"/>
        <v>Brady Policies and Practices</v>
      </c>
      <c r="B98" s="37" t="s">
        <v>107</v>
      </c>
      <c r="C98" s="37" t="s">
        <v>190</v>
      </c>
    </row>
    <row r="99" spans="1:3" ht="41.4" customHeight="1" x14ac:dyDescent="0.3">
      <c r="A99" s="103" t="str">
        <f t="shared" si="8"/>
        <v>Brady Policies and Practices</v>
      </c>
      <c r="B99" s="105" t="s">
        <v>108</v>
      </c>
      <c r="C99" s="37" t="s">
        <v>191</v>
      </c>
    </row>
    <row r="100" spans="1:3" ht="41.4" customHeight="1" x14ac:dyDescent="0.3">
      <c r="A100" s="104" t="str">
        <f t="shared" si="8"/>
        <v>Brady Policies and Practices</v>
      </c>
      <c r="B100" s="105"/>
      <c r="C100" s="37" t="s">
        <v>192</v>
      </c>
    </row>
    <row r="101" spans="1:3" ht="41.4" customHeight="1" x14ac:dyDescent="0.3">
      <c r="A101" s="111" t="s">
        <v>590</v>
      </c>
      <c r="B101" s="37" t="s">
        <v>109</v>
      </c>
      <c r="C101" s="37" t="s">
        <v>193</v>
      </c>
    </row>
    <row r="102" spans="1:3" ht="41.4" customHeight="1" x14ac:dyDescent="0.3">
      <c r="A102" s="112" t="str">
        <f t="shared" ref="A102:A112" si="9">A101</f>
        <v>Bias—Culture</v>
      </c>
      <c r="B102" s="37" t="s">
        <v>110</v>
      </c>
      <c r="C102" s="11" t="s">
        <v>194</v>
      </c>
    </row>
    <row r="103" spans="1:3" ht="27.6" customHeight="1" x14ac:dyDescent="0.3">
      <c r="A103" s="112" t="str">
        <f t="shared" si="9"/>
        <v>Bias—Culture</v>
      </c>
      <c r="B103" s="37" t="s">
        <v>111</v>
      </c>
      <c r="C103" s="37" t="s">
        <v>195</v>
      </c>
    </row>
    <row r="104" spans="1:3" ht="27.6" customHeight="1" x14ac:dyDescent="0.3">
      <c r="A104" s="112" t="str">
        <f t="shared" si="9"/>
        <v>Bias—Culture</v>
      </c>
      <c r="B104" s="105" t="s">
        <v>112</v>
      </c>
      <c r="C104" s="37" t="s">
        <v>196</v>
      </c>
    </row>
    <row r="105" spans="1:3" ht="82.8" customHeight="1" x14ac:dyDescent="0.3">
      <c r="A105" s="112" t="str">
        <f t="shared" si="9"/>
        <v>Bias—Culture</v>
      </c>
      <c r="B105" s="105"/>
      <c r="C105" s="11" t="s">
        <v>197</v>
      </c>
    </row>
    <row r="106" spans="1:3" ht="26.4" customHeight="1" x14ac:dyDescent="0.3">
      <c r="A106" s="112" t="str">
        <f t="shared" si="9"/>
        <v>Bias—Culture</v>
      </c>
      <c r="B106" s="37" t="s">
        <v>113</v>
      </c>
      <c r="C106" s="10" t="s">
        <v>211</v>
      </c>
    </row>
    <row r="107" spans="1:3" ht="30" customHeight="1" x14ac:dyDescent="0.3">
      <c r="A107" s="112" t="str">
        <f t="shared" si="9"/>
        <v>Bias—Culture</v>
      </c>
      <c r="B107" s="105" t="s">
        <v>114</v>
      </c>
      <c r="C107" s="10" t="s">
        <v>10</v>
      </c>
    </row>
    <row r="108" spans="1:3" ht="72.599999999999994" customHeight="1" x14ac:dyDescent="0.3">
      <c r="A108" s="112" t="str">
        <f t="shared" si="9"/>
        <v>Bias—Culture</v>
      </c>
      <c r="B108" s="105"/>
      <c r="C108" s="15" t="s">
        <v>212</v>
      </c>
    </row>
    <row r="109" spans="1:3" ht="14.4" customHeight="1" x14ac:dyDescent="0.3">
      <c r="A109" s="112" t="str">
        <f t="shared" si="9"/>
        <v>Bias—Culture</v>
      </c>
      <c r="B109" s="115" t="s">
        <v>115</v>
      </c>
      <c r="C109" s="11" t="s">
        <v>198</v>
      </c>
    </row>
    <row r="110" spans="1:3" ht="55.2" customHeight="1" x14ac:dyDescent="0.3">
      <c r="A110" s="112" t="str">
        <f t="shared" si="9"/>
        <v>Bias—Culture</v>
      </c>
      <c r="B110" s="115"/>
      <c r="C110" s="37" t="s">
        <v>199</v>
      </c>
    </row>
    <row r="111" spans="1:3" ht="41.4" customHeight="1" x14ac:dyDescent="0.3">
      <c r="A111" s="112" t="str">
        <f t="shared" si="9"/>
        <v>Bias—Culture</v>
      </c>
      <c r="B111" s="115"/>
      <c r="C111" s="37" t="s">
        <v>200</v>
      </c>
    </row>
    <row r="112" spans="1:3" ht="41.4" customHeight="1" x14ac:dyDescent="0.3">
      <c r="A112" s="113" t="str">
        <f t="shared" si="9"/>
        <v>Bias—Culture</v>
      </c>
      <c r="B112" s="115"/>
      <c r="C112" s="37" t="s">
        <v>201</v>
      </c>
    </row>
    <row r="113" spans="1:3" ht="41.4" customHeight="1" x14ac:dyDescent="0.3">
      <c r="A113" s="102" t="s">
        <v>6</v>
      </c>
      <c r="B113" s="37" t="s">
        <v>116</v>
      </c>
      <c r="C113" s="37" t="s">
        <v>202</v>
      </c>
    </row>
    <row r="114" spans="1:3" ht="27.6" customHeight="1" x14ac:dyDescent="0.3">
      <c r="A114" s="103" t="str">
        <f>A113</f>
        <v>Crime Data</v>
      </c>
      <c r="B114" s="37" t="s">
        <v>117</v>
      </c>
      <c r="C114" s="37" t="s">
        <v>203</v>
      </c>
    </row>
    <row r="115" spans="1:3" ht="14.4" customHeight="1" x14ac:dyDescent="0.3">
      <c r="A115" s="103" t="str">
        <f>A114</f>
        <v>Crime Data</v>
      </c>
      <c r="B115" s="105" t="s">
        <v>118</v>
      </c>
      <c r="C115" s="11" t="s">
        <v>204</v>
      </c>
    </row>
    <row r="116" spans="1:3" ht="28.8" customHeight="1" x14ac:dyDescent="0.3">
      <c r="A116" s="104" t="str">
        <f>A115</f>
        <v>Crime Data</v>
      </c>
      <c r="B116" s="105"/>
      <c r="C116" s="37" t="s">
        <v>205</v>
      </c>
    </row>
    <row r="117" spans="1:3" ht="220.8" customHeight="1" x14ac:dyDescent="0.3">
      <c r="A117" s="122" t="s">
        <v>592</v>
      </c>
      <c r="B117" s="38" t="s">
        <v>268</v>
      </c>
      <c r="C117" s="35" t="s">
        <v>319</v>
      </c>
    </row>
    <row r="118" spans="1:3" ht="41.4" customHeight="1" x14ac:dyDescent="0.3">
      <c r="A118" s="127" t="str">
        <f>A117</f>
        <v>Use of force—Policies and procedures</v>
      </c>
      <c r="B118" s="30" t="s">
        <v>14</v>
      </c>
      <c r="C118" s="8" t="s">
        <v>15</v>
      </c>
    </row>
    <row r="119" spans="1:3" ht="96.6" customHeight="1" x14ac:dyDescent="0.3">
      <c r="A119" s="127" t="str">
        <f>A118</f>
        <v>Use of force—Policies and procedures</v>
      </c>
      <c r="B119" s="138" t="s">
        <v>737</v>
      </c>
      <c r="C119" s="8" t="s">
        <v>16</v>
      </c>
    </row>
    <row r="120" spans="1:3" ht="69" customHeight="1" x14ac:dyDescent="0.3">
      <c r="A120" s="123" t="str">
        <f>A119</f>
        <v>Use of force—Policies and procedures</v>
      </c>
      <c r="B120" s="140"/>
      <c r="C120" s="8" t="s">
        <v>17</v>
      </c>
    </row>
    <row r="121" spans="1:3" ht="27.6" customHeight="1" x14ac:dyDescent="0.3">
      <c r="A121" s="116" t="s">
        <v>610</v>
      </c>
      <c r="B121" s="138" t="s">
        <v>621</v>
      </c>
      <c r="C121" s="8" t="s">
        <v>18</v>
      </c>
    </row>
    <row r="122" spans="1:3" ht="69" customHeight="1" x14ac:dyDescent="0.3">
      <c r="A122" s="117" t="str">
        <f t="shared" ref="A122:A129" si="10">A121</f>
        <v>Use of Force—Data collection, Reportable</v>
      </c>
      <c r="B122" s="139"/>
      <c r="C122" s="8" t="s">
        <v>19</v>
      </c>
    </row>
    <row r="123" spans="1:3" ht="96.6" customHeight="1" x14ac:dyDescent="0.3">
      <c r="A123" s="117" t="str">
        <f t="shared" si="10"/>
        <v>Use of Force—Data collection, Reportable</v>
      </c>
      <c r="B123" s="139"/>
      <c r="C123" s="8" t="s">
        <v>20</v>
      </c>
    </row>
    <row r="124" spans="1:3" ht="69" customHeight="1" x14ac:dyDescent="0.3">
      <c r="A124" s="117" t="str">
        <f t="shared" si="10"/>
        <v>Use of Force—Data collection, Reportable</v>
      </c>
      <c r="B124" s="139"/>
      <c r="C124" s="8" t="s">
        <v>21</v>
      </c>
    </row>
    <row r="125" spans="1:3" ht="55.2" customHeight="1" x14ac:dyDescent="0.3">
      <c r="A125" s="117" t="str">
        <f t="shared" si="10"/>
        <v>Use of Force—Data collection, Reportable</v>
      </c>
      <c r="B125" s="139"/>
      <c r="C125" s="8" t="s">
        <v>22</v>
      </c>
    </row>
    <row r="126" spans="1:3" ht="27.6" customHeight="1" x14ac:dyDescent="0.3">
      <c r="A126" s="117" t="str">
        <f t="shared" si="10"/>
        <v>Use of Force—Data collection, Reportable</v>
      </c>
      <c r="B126" s="139"/>
      <c r="C126" s="8" t="s">
        <v>23</v>
      </c>
    </row>
    <row r="127" spans="1:3" ht="96.6" customHeight="1" x14ac:dyDescent="0.3">
      <c r="A127" s="117" t="str">
        <f t="shared" si="10"/>
        <v>Use of Force—Data collection, Reportable</v>
      </c>
      <c r="B127" s="140"/>
      <c r="C127" s="8" t="s">
        <v>24</v>
      </c>
    </row>
    <row r="128" spans="1:3" ht="27.6" customHeight="1" x14ac:dyDescent="0.3">
      <c r="A128" s="117" t="str">
        <f t="shared" si="10"/>
        <v>Use of Force—Data collection, Reportable</v>
      </c>
      <c r="B128" s="138" t="s">
        <v>25</v>
      </c>
      <c r="C128" s="8" t="s">
        <v>26</v>
      </c>
    </row>
    <row r="129" spans="1:3" ht="27.6" customHeight="1" x14ac:dyDescent="0.3">
      <c r="A129" s="118" t="str">
        <f t="shared" si="10"/>
        <v>Use of Force—Data collection, Reportable</v>
      </c>
      <c r="B129" s="140"/>
      <c r="C129" s="8" t="s">
        <v>27</v>
      </c>
    </row>
    <row r="130" spans="1:3" ht="69" customHeight="1" x14ac:dyDescent="0.3">
      <c r="A130" s="122" t="s">
        <v>603</v>
      </c>
      <c r="B130" s="138" t="s">
        <v>28</v>
      </c>
      <c r="C130" s="8" t="s">
        <v>29</v>
      </c>
    </row>
    <row r="131" spans="1:3" ht="165.6" customHeight="1" x14ac:dyDescent="0.3">
      <c r="A131" s="127" t="str">
        <f>A130</f>
        <v>Use of Force—Training</v>
      </c>
      <c r="B131" s="139"/>
      <c r="C131" s="8" t="s">
        <v>320</v>
      </c>
    </row>
    <row r="132" spans="1:3" ht="27.6" customHeight="1" x14ac:dyDescent="0.3">
      <c r="A132" s="127" t="str">
        <f>A131</f>
        <v>Use of Force—Training</v>
      </c>
      <c r="B132" s="139"/>
      <c r="C132" s="16" t="s">
        <v>30</v>
      </c>
    </row>
    <row r="133" spans="1:3" ht="69" customHeight="1" x14ac:dyDescent="0.3">
      <c r="A133" s="127" t="str">
        <f>A132</f>
        <v>Use of Force—Training</v>
      </c>
      <c r="B133" s="138" t="s">
        <v>31</v>
      </c>
      <c r="C133" s="8" t="s">
        <v>32</v>
      </c>
    </row>
    <row r="134" spans="1:3" ht="55.2" customHeight="1" x14ac:dyDescent="0.3">
      <c r="A134" s="127" t="str">
        <f>A133</f>
        <v>Use of Force—Training</v>
      </c>
      <c r="B134" s="139"/>
      <c r="C134" s="8" t="s">
        <v>33</v>
      </c>
    </row>
    <row r="135" spans="1:3" ht="27.6" customHeight="1" x14ac:dyDescent="0.3">
      <c r="A135" s="123" t="str">
        <f>A134</f>
        <v>Use of Force—Training</v>
      </c>
      <c r="B135" s="140"/>
      <c r="C135" s="8" t="s">
        <v>34</v>
      </c>
    </row>
    <row r="136" spans="1:3" ht="69" customHeight="1" x14ac:dyDescent="0.3">
      <c r="A136" s="116" t="s">
        <v>600</v>
      </c>
      <c r="B136" s="124" t="s">
        <v>35</v>
      </c>
      <c r="C136" s="17" t="s">
        <v>36</v>
      </c>
    </row>
    <row r="137" spans="1:3" ht="27.6" customHeight="1" x14ac:dyDescent="0.3">
      <c r="A137" s="117" t="str">
        <f t="shared" ref="A137:A148" si="11">A136</f>
        <v>Use of Force—OIS Investigations, UoF Incidents Investigations</v>
      </c>
      <c r="B137" s="128"/>
      <c r="C137" s="17" t="s">
        <v>37</v>
      </c>
    </row>
    <row r="138" spans="1:3" ht="82.8" customHeight="1" x14ac:dyDescent="0.3">
      <c r="A138" s="117" t="str">
        <f t="shared" si="11"/>
        <v>Use of Force—OIS Investigations, UoF Incidents Investigations</v>
      </c>
      <c r="B138" s="125"/>
      <c r="C138" s="17" t="s">
        <v>604</v>
      </c>
    </row>
    <row r="139" spans="1:3" ht="55.2" customHeight="1" x14ac:dyDescent="0.3">
      <c r="A139" s="117" t="str">
        <f t="shared" si="11"/>
        <v>Use of Force—OIS Investigations, UoF Incidents Investigations</v>
      </c>
      <c r="B139" s="124" t="s">
        <v>38</v>
      </c>
      <c r="C139" s="17" t="s">
        <v>39</v>
      </c>
    </row>
    <row r="140" spans="1:3" ht="110.4" customHeight="1" x14ac:dyDescent="0.3">
      <c r="A140" s="117" t="str">
        <f t="shared" si="11"/>
        <v>Use of Force—OIS Investigations, UoF Incidents Investigations</v>
      </c>
      <c r="B140" s="128"/>
      <c r="C140" s="17" t="s">
        <v>40</v>
      </c>
    </row>
    <row r="141" spans="1:3" ht="55.2" customHeight="1" x14ac:dyDescent="0.3">
      <c r="A141" s="117" t="str">
        <f t="shared" si="11"/>
        <v>Use of Force—OIS Investigations, UoF Incidents Investigations</v>
      </c>
      <c r="B141" s="128"/>
      <c r="C141" s="17" t="s">
        <v>41</v>
      </c>
    </row>
    <row r="142" spans="1:3" ht="27.6" customHeight="1" x14ac:dyDescent="0.3">
      <c r="A142" s="117" t="str">
        <f t="shared" si="11"/>
        <v>Use of Force—OIS Investigations, UoF Incidents Investigations</v>
      </c>
      <c r="B142" s="125"/>
      <c r="C142" s="17" t="s">
        <v>42</v>
      </c>
    </row>
    <row r="143" spans="1:3" ht="96.6" customHeight="1" x14ac:dyDescent="0.3">
      <c r="A143" s="117" t="str">
        <f t="shared" si="11"/>
        <v>Use of Force—OIS Investigations, UoF Incidents Investigations</v>
      </c>
      <c r="B143" s="124" t="s">
        <v>605</v>
      </c>
      <c r="C143" s="17" t="s">
        <v>43</v>
      </c>
    </row>
    <row r="144" spans="1:3" ht="110.4" customHeight="1" x14ac:dyDescent="0.3">
      <c r="A144" s="117" t="str">
        <f t="shared" si="11"/>
        <v>Use of Force—OIS Investigations, UoF Incidents Investigations</v>
      </c>
      <c r="B144" s="125"/>
      <c r="C144" s="17" t="s">
        <v>44</v>
      </c>
    </row>
    <row r="145" spans="1:3" ht="82.8" customHeight="1" x14ac:dyDescent="0.3">
      <c r="A145" s="117" t="str">
        <f t="shared" si="11"/>
        <v>Use of Force—OIS Investigations, UoF Incidents Investigations</v>
      </c>
      <c r="B145" s="124" t="s">
        <v>45</v>
      </c>
      <c r="C145" s="17" t="s">
        <v>47</v>
      </c>
    </row>
    <row r="146" spans="1:3" ht="82.8" customHeight="1" x14ac:dyDescent="0.3">
      <c r="A146" s="117" t="str">
        <f t="shared" si="11"/>
        <v>Use of Force—OIS Investigations, UoF Incidents Investigations</v>
      </c>
      <c r="B146" s="128"/>
      <c r="C146" s="17" t="s">
        <v>46</v>
      </c>
    </row>
    <row r="147" spans="1:3" ht="55.2" customHeight="1" x14ac:dyDescent="0.3">
      <c r="A147" s="117" t="str">
        <f t="shared" si="11"/>
        <v>Use of Force—OIS Investigations, UoF Incidents Investigations</v>
      </c>
      <c r="B147" s="128"/>
      <c r="C147" s="17" t="s">
        <v>48</v>
      </c>
    </row>
    <row r="148" spans="1:3" ht="82.8" customHeight="1" x14ac:dyDescent="0.3">
      <c r="A148" s="118" t="str">
        <f t="shared" si="11"/>
        <v>Use of Force—OIS Investigations, UoF Incidents Investigations</v>
      </c>
      <c r="B148" s="125"/>
      <c r="C148" s="17" t="s">
        <v>49</v>
      </c>
    </row>
    <row r="149" spans="1:3" ht="151.80000000000001" customHeight="1" x14ac:dyDescent="0.3">
      <c r="A149" s="122" t="s">
        <v>595</v>
      </c>
      <c r="B149" s="124" t="s">
        <v>609</v>
      </c>
      <c r="C149" s="17" t="s">
        <v>321</v>
      </c>
    </row>
    <row r="150" spans="1:3" ht="27.6" customHeight="1" x14ac:dyDescent="0.3">
      <c r="A150" s="127" t="str">
        <f>A149</f>
        <v>Use of Force—Crisis Intervention Team</v>
      </c>
      <c r="B150" s="128"/>
      <c r="C150" s="17" t="s">
        <v>50</v>
      </c>
    </row>
    <row r="151" spans="1:3" ht="27.6" customHeight="1" x14ac:dyDescent="0.3">
      <c r="A151" s="123" t="str">
        <f>A150</f>
        <v>Use of Force—Crisis Intervention Team</v>
      </c>
      <c r="B151" s="125"/>
      <c r="C151" s="17" t="s">
        <v>51</v>
      </c>
    </row>
    <row r="152" spans="1:3" ht="41.4" customHeight="1" x14ac:dyDescent="0.3">
      <c r="A152" s="116" t="s">
        <v>594</v>
      </c>
      <c r="B152" s="29" t="s">
        <v>214</v>
      </c>
      <c r="C152" s="17" t="s">
        <v>215</v>
      </c>
    </row>
    <row r="153" spans="1:3" ht="27.6" customHeight="1" x14ac:dyDescent="0.3">
      <c r="A153" s="117" t="str">
        <f>A152</f>
        <v>Use of Force—OIS Cases, Transparency &amp; Access to Public Information</v>
      </c>
      <c r="B153" s="124" t="s">
        <v>216</v>
      </c>
      <c r="C153" s="17" t="s">
        <v>217</v>
      </c>
    </row>
    <row r="154" spans="1:3" ht="27.6" customHeight="1" x14ac:dyDescent="0.3">
      <c r="A154" s="117" t="str">
        <f>A153</f>
        <v>Use of Force—OIS Cases, Transparency &amp; Access to Public Information</v>
      </c>
      <c r="B154" s="128"/>
      <c r="C154" s="17" t="s">
        <v>224</v>
      </c>
    </row>
    <row r="155" spans="1:3" ht="41.4" customHeight="1" x14ac:dyDescent="0.3">
      <c r="A155" s="118" t="str">
        <f>A154</f>
        <v>Use of Force—OIS Cases, Transparency &amp; Access to Public Information</v>
      </c>
      <c r="B155" s="125"/>
      <c r="C155" s="17" t="s">
        <v>226</v>
      </c>
    </row>
    <row r="156" spans="1:3" ht="69" customHeight="1" x14ac:dyDescent="0.3">
      <c r="A156" s="122" t="s">
        <v>596</v>
      </c>
      <c r="B156" s="124" t="s">
        <v>218</v>
      </c>
      <c r="C156" s="17" t="s">
        <v>225</v>
      </c>
    </row>
    <row r="157" spans="1:3" ht="41.4" customHeight="1" x14ac:dyDescent="0.3">
      <c r="A157" s="123" t="str">
        <f>A156</f>
        <v>Use of Force—OIS General Process, Transparency and Public Information</v>
      </c>
      <c r="B157" s="125"/>
      <c r="C157" s="17" t="s">
        <v>227</v>
      </c>
    </row>
    <row r="158" spans="1:3" ht="55.2" customHeight="1" x14ac:dyDescent="0.3">
      <c r="A158" s="126" t="s">
        <v>597</v>
      </c>
      <c r="B158" s="124" t="s">
        <v>219</v>
      </c>
      <c r="C158" s="17" t="s">
        <v>228</v>
      </c>
    </row>
    <row r="159" spans="1:3" ht="27.6" customHeight="1" x14ac:dyDescent="0.3">
      <c r="A159" s="126" t="str">
        <f>A158</f>
        <v>Use of Force—ECW, i.e. Tasers</v>
      </c>
      <c r="B159" s="125"/>
      <c r="C159" s="17" t="s">
        <v>229</v>
      </c>
    </row>
    <row r="160" spans="1:3" ht="28.8" customHeight="1" x14ac:dyDescent="0.3">
      <c r="A160" s="79" t="s">
        <v>598</v>
      </c>
      <c r="B160" s="29" t="s">
        <v>220</v>
      </c>
      <c r="C160" s="17" t="s">
        <v>230</v>
      </c>
    </row>
    <row r="161" spans="1:3" ht="27.6" customHeight="1" x14ac:dyDescent="0.3">
      <c r="A161" s="126" t="s">
        <v>600</v>
      </c>
      <c r="B161" s="124" t="s">
        <v>221</v>
      </c>
      <c r="C161" s="17" t="s">
        <v>231</v>
      </c>
    </row>
    <row r="162" spans="1:3" ht="27.6" customHeight="1" x14ac:dyDescent="0.3">
      <c r="A162" s="126" t="str">
        <f>A161</f>
        <v>Use of Force—OIS Investigations, UoF Incidents Investigations</v>
      </c>
      <c r="B162" s="128"/>
      <c r="C162" s="17" t="s">
        <v>232</v>
      </c>
    </row>
    <row r="163" spans="1:3" ht="27.6" customHeight="1" x14ac:dyDescent="0.3">
      <c r="A163" s="126" t="str">
        <f>A162</f>
        <v>Use of Force—OIS Investigations, UoF Incidents Investigations</v>
      </c>
      <c r="B163" s="125"/>
      <c r="C163" s="17" t="s">
        <v>233</v>
      </c>
    </row>
    <row r="164" spans="1:3" ht="27.6" customHeight="1" x14ac:dyDescent="0.3">
      <c r="A164" s="126" t="str">
        <f>A163</f>
        <v>Use of Force—OIS Investigations, UoF Incidents Investigations</v>
      </c>
      <c r="B164" s="124" t="s">
        <v>222</v>
      </c>
      <c r="C164" s="17" t="s">
        <v>234</v>
      </c>
    </row>
    <row r="165" spans="1:3" ht="55.2" customHeight="1" x14ac:dyDescent="0.3">
      <c r="A165" s="126" t="str">
        <f>A164</f>
        <v>Use of Force—OIS Investigations, UoF Incidents Investigations</v>
      </c>
      <c r="B165" s="128"/>
      <c r="C165" s="17" t="s">
        <v>235</v>
      </c>
    </row>
    <row r="166" spans="1:3" ht="41.4" customHeight="1" x14ac:dyDescent="0.3">
      <c r="A166" s="126" t="str">
        <f>A165</f>
        <v>Use of Force—OIS Investigations, UoF Incidents Investigations</v>
      </c>
      <c r="B166" s="125"/>
      <c r="C166" s="17" t="s">
        <v>236</v>
      </c>
    </row>
    <row r="167" spans="1:3" ht="69" customHeight="1" x14ac:dyDescent="0.3">
      <c r="A167" s="141" t="s">
        <v>610</v>
      </c>
      <c r="B167" s="124" t="s">
        <v>223</v>
      </c>
      <c r="C167" s="17" t="s">
        <v>237</v>
      </c>
    </row>
    <row r="168" spans="1:3" ht="55.2" customHeight="1" x14ac:dyDescent="0.3">
      <c r="A168" s="141" t="str">
        <f>A167</f>
        <v>Use of Force—Data collection, Reportable</v>
      </c>
      <c r="B168" s="128"/>
      <c r="C168" s="17" t="s">
        <v>238</v>
      </c>
    </row>
    <row r="169" spans="1:3" ht="55.2" customHeight="1" x14ac:dyDescent="0.3">
      <c r="A169" s="141" t="str">
        <f>A168</f>
        <v>Use of Force—Data collection, Reportable</v>
      </c>
      <c r="B169" s="128"/>
      <c r="C169" s="17" t="s">
        <v>239</v>
      </c>
    </row>
    <row r="170" spans="1:3" ht="55.2" customHeight="1" x14ac:dyDescent="0.3">
      <c r="A170" s="141" t="str">
        <f>A169</f>
        <v>Use of Force—Data collection, Reportable</v>
      </c>
      <c r="B170" s="125"/>
      <c r="C170" s="17" t="s">
        <v>240</v>
      </c>
    </row>
    <row r="171" spans="1:3" ht="41.4" customHeight="1" x14ac:dyDescent="0.3">
      <c r="A171" s="141" t="str">
        <f>A170</f>
        <v>Use of Force—Data collection, Reportable</v>
      </c>
      <c r="B171" s="29" t="s">
        <v>241</v>
      </c>
      <c r="C171" s="17" t="s">
        <v>242</v>
      </c>
    </row>
    <row r="172" spans="1:3" ht="41.4" customHeight="1" x14ac:dyDescent="0.3">
      <c r="A172" s="141" t="str">
        <f>A171</f>
        <v>Use of Force—Data collection, Reportable</v>
      </c>
      <c r="B172" s="29" t="s">
        <v>243</v>
      </c>
      <c r="C172" s="17" t="s">
        <v>244</v>
      </c>
    </row>
    <row r="173" spans="1:3" ht="27.6" customHeight="1" x14ac:dyDescent="0.3">
      <c r="A173" s="116" t="s">
        <v>599</v>
      </c>
      <c r="B173" s="124" t="s">
        <v>245</v>
      </c>
      <c r="C173" s="17" t="s">
        <v>246</v>
      </c>
    </row>
    <row r="174" spans="1:3" ht="138" customHeight="1" x14ac:dyDescent="0.3">
      <c r="A174" s="118" t="str">
        <f>A173</f>
        <v>Use of Force—Shooting at Moving Vehicles</v>
      </c>
      <c r="B174" s="125"/>
      <c r="C174" s="17" t="s">
        <v>247</v>
      </c>
    </row>
    <row r="175" spans="1:3" ht="41.4" customHeight="1" x14ac:dyDescent="0.3">
      <c r="A175" s="122" t="s">
        <v>590</v>
      </c>
      <c r="B175" s="124" t="s">
        <v>248</v>
      </c>
      <c r="C175" s="28" t="s">
        <v>250</v>
      </c>
    </row>
    <row r="176" spans="1:3" ht="27.6" customHeight="1" x14ac:dyDescent="0.3">
      <c r="A176" s="127" t="str">
        <f t="shared" ref="A176:A206" si="12">A175</f>
        <v>Bias—Culture</v>
      </c>
      <c r="B176" s="128"/>
      <c r="C176" s="28" t="s">
        <v>249</v>
      </c>
    </row>
    <row r="177" spans="1:3" ht="41.4" customHeight="1" x14ac:dyDescent="0.3">
      <c r="A177" s="127" t="str">
        <f t="shared" si="12"/>
        <v>Bias—Culture</v>
      </c>
      <c r="B177" s="128"/>
      <c r="C177" s="28" t="s">
        <v>251</v>
      </c>
    </row>
    <row r="178" spans="1:3" ht="41.4" customHeight="1" x14ac:dyDescent="0.3">
      <c r="A178" s="127" t="str">
        <f t="shared" si="12"/>
        <v>Bias—Culture</v>
      </c>
      <c r="B178" s="128"/>
      <c r="C178" s="28" t="s">
        <v>252</v>
      </c>
    </row>
    <row r="179" spans="1:3" ht="82.8" customHeight="1" x14ac:dyDescent="0.3">
      <c r="A179" s="127" t="str">
        <f t="shared" si="12"/>
        <v>Bias—Culture</v>
      </c>
      <c r="B179" s="128"/>
      <c r="C179" s="28" t="s">
        <v>253</v>
      </c>
    </row>
    <row r="180" spans="1:3" ht="69" customHeight="1" x14ac:dyDescent="0.3">
      <c r="A180" s="127" t="str">
        <f t="shared" si="12"/>
        <v>Bias—Culture</v>
      </c>
      <c r="B180" s="125"/>
      <c r="C180" s="28" t="s">
        <v>254</v>
      </c>
    </row>
    <row r="181" spans="1:3" ht="69" customHeight="1" x14ac:dyDescent="0.3">
      <c r="A181" s="127" t="str">
        <f t="shared" si="12"/>
        <v>Bias—Culture</v>
      </c>
      <c r="B181" s="124" t="s">
        <v>255</v>
      </c>
      <c r="C181" s="28" t="s">
        <v>257</v>
      </c>
    </row>
    <row r="182" spans="1:3" ht="41.4" customHeight="1" x14ac:dyDescent="0.3">
      <c r="A182" s="127" t="str">
        <f t="shared" si="12"/>
        <v>Bias—Culture</v>
      </c>
      <c r="B182" s="128"/>
      <c r="C182" s="28" t="s">
        <v>256</v>
      </c>
    </row>
    <row r="183" spans="1:3" ht="289.8" customHeight="1" x14ac:dyDescent="0.3">
      <c r="A183" s="127" t="str">
        <f t="shared" si="12"/>
        <v>Bias—Culture</v>
      </c>
      <c r="B183" s="128"/>
      <c r="C183" s="28" t="s">
        <v>322</v>
      </c>
    </row>
    <row r="184" spans="1:3" ht="41.4" customHeight="1" x14ac:dyDescent="0.3">
      <c r="A184" s="127" t="str">
        <f t="shared" si="12"/>
        <v>Bias—Culture</v>
      </c>
      <c r="B184" s="125"/>
      <c r="C184" s="28" t="s">
        <v>258</v>
      </c>
    </row>
    <row r="185" spans="1:3" ht="69" customHeight="1" x14ac:dyDescent="0.3">
      <c r="A185" s="127" t="str">
        <f t="shared" si="12"/>
        <v>Bias—Culture</v>
      </c>
      <c r="B185" s="124" t="s">
        <v>259</v>
      </c>
      <c r="C185" s="28" t="s">
        <v>260</v>
      </c>
    </row>
    <row r="186" spans="1:3" ht="55.2" customHeight="1" x14ac:dyDescent="0.3">
      <c r="A186" s="127" t="str">
        <f t="shared" si="12"/>
        <v>Bias—Culture</v>
      </c>
      <c r="B186" s="128"/>
      <c r="C186" s="28" t="s">
        <v>261</v>
      </c>
    </row>
    <row r="187" spans="1:3" ht="41.4" customHeight="1" x14ac:dyDescent="0.3">
      <c r="A187" s="127" t="str">
        <f t="shared" si="12"/>
        <v>Bias—Culture</v>
      </c>
      <c r="B187" s="128"/>
      <c r="C187" s="28" t="s">
        <v>262</v>
      </c>
    </row>
    <row r="188" spans="1:3" ht="41.4" customHeight="1" x14ac:dyDescent="0.3">
      <c r="A188" s="127" t="str">
        <f t="shared" si="12"/>
        <v>Bias—Culture</v>
      </c>
      <c r="B188" s="125"/>
      <c r="C188" s="28" t="s">
        <v>263</v>
      </c>
    </row>
    <row r="189" spans="1:3" ht="55.2" customHeight="1" x14ac:dyDescent="0.3">
      <c r="A189" s="127" t="str">
        <f t="shared" si="12"/>
        <v>Bias—Culture</v>
      </c>
      <c r="B189" s="119" t="s">
        <v>264</v>
      </c>
      <c r="C189" s="28" t="s">
        <v>265</v>
      </c>
    </row>
    <row r="190" spans="1:3" ht="220.8" customHeight="1" x14ac:dyDescent="0.3">
      <c r="A190" s="127" t="str">
        <f t="shared" si="12"/>
        <v>Bias—Culture</v>
      </c>
      <c r="B190" s="120"/>
      <c r="C190" s="28" t="s">
        <v>324</v>
      </c>
    </row>
    <row r="191" spans="1:3" ht="55.2" customHeight="1" x14ac:dyDescent="0.3">
      <c r="A191" s="127" t="str">
        <f t="shared" si="12"/>
        <v>Bias—Culture</v>
      </c>
      <c r="B191" s="120"/>
      <c r="C191" s="28" t="s">
        <v>323</v>
      </c>
    </row>
    <row r="192" spans="1:3" ht="41.4" customHeight="1" x14ac:dyDescent="0.3">
      <c r="A192" s="127" t="str">
        <f t="shared" si="12"/>
        <v>Bias—Culture</v>
      </c>
      <c r="B192" s="120"/>
      <c r="C192" s="28" t="s">
        <v>325</v>
      </c>
    </row>
    <row r="193" spans="1:3" ht="41.4" customHeight="1" x14ac:dyDescent="0.3">
      <c r="A193" s="127" t="str">
        <f t="shared" si="12"/>
        <v>Bias—Culture</v>
      </c>
      <c r="B193" s="120"/>
      <c r="C193" s="28" t="s">
        <v>326</v>
      </c>
    </row>
    <row r="194" spans="1:3" ht="41.4" customHeight="1" x14ac:dyDescent="0.3">
      <c r="A194" s="127" t="str">
        <f t="shared" si="12"/>
        <v>Bias—Culture</v>
      </c>
      <c r="B194" s="120"/>
      <c r="C194" s="28" t="s">
        <v>327</v>
      </c>
    </row>
    <row r="195" spans="1:3" ht="55.2" customHeight="1" x14ac:dyDescent="0.3">
      <c r="A195" s="127" t="str">
        <f t="shared" si="12"/>
        <v>Bias—Culture</v>
      </c>
      <c r="B195" s="121"/>
      <c r="C195" s="28" t="s">
        <v>328</v>
      </c>
    </row>
    <row r="196" spans="1:3" ht="179.4" customHeight="1" x14ac:dyDescent="0.3">
      <c r="A196" s="127" t="str">
        <f t="shared" si="12"/>
        <v>Bias—Culture</v>
      </c>
      <c r="B196" s="119" t="s">
        <v>329</v>
      </c>
      <c r="C196" s="28" t="s">
        <v>330</v>
      </c>
    </row>
    <row r="197" spans="1:3" ht="41.4" customHeight="1" x14ac:dyDescent="0.3">
      <c r="A197" s="127" t="str">
        <f t="shared" si="12"/>
        <v>Bias—Culture</v>
      </c>
      <c r="B197" s="120"/>
      <c r="C197" s="28" t="s">
        <v>331</v>
      </c>
    </row>
    <row r="198" spans="1:3" ht="41.4" customHeight="1" x14ac:dyDescent="0.3">
      <c r="A198" s="127" t="str">
        <f t="shared" si="12"/>
        <v>Bias—Culture</v>
      </c>
      <c r="B198" s="120"/>
      <c r="C198" s="28" t="s">
        <v>332</v>
      </c>
    </row>
    <row r="199" spans="1:3" ht="41.4" customHeight="1" x14ac:dyDescent="0.3">
      <c r="A199" s="127" t="str">
        <f t="shared" si="12"/>
        <v>Bias—Culture</v>
      </c>
      <c r="B199" s="120"/>
      <c r="C199" s="28" t="s">
        <v>333</v>
      </c>
    </row>
    <row r="200" spans="1:3" ht="27.6" customHeight="1" x14ac:dyDescent="0.3">
      <c r="A200" s="127" t="str">
        <f t="shared" si="12"/>
        <v>Bias—Culture</v>
      </c>
      <c r="B200" s="120"/>
      <c r="C200" s="28" t="s">
        <v>334</v>
      </c>
    </row>
    <row r="201" spans="1:3" ht="41.4" customHeight="1" x14ac:dyDescent="0.3">
      <c r="A201" s="127" t="str">
        <f t="shared" si="12"/>
        <v>Bias—Culture</v>
      </c>
      <c r="B201" s="120"/>
      <c r="C201" s="28" t="s">
        <v>335</v>
      </c>
    </row>
    <row r="202" spans="1:3" ht="27.6" customHeight="1" x14ac:dyDescent="0.3">
      <c r="A202" s="127" t="str">
        <f t="shared" si="12"/>
        <v>Bias—Culture</v>
      </c>
      <c r="B202" s="121"/>
      <c r="C202" s="28" t="s">
        <v>336</v>
      </c>
    </row>
    <row r="203" spans="1:3" ht="55.2" customHeight="1" x14ac:dyDescent="0.3">
      <c r="A203" s="127" t="str">
        <f t="shared" si="12"/>
        <v>Bias—Culture</v>
      </c>
      <c r="B203" s="119" t="s">
        <v>337</v>
      </c>
      <c r="C203" s="28" t="s">
        <v>342</v>
      </c>
    </row>
    <row r="204" spans="1:3" ht="124.2" customHeight="1" x14ac:dyDescent="0.3">
      <c r="A204" s="127" t="str">
        <f t="shared" si="12"/>
        <v>Bias—Culture</v>
      </c>
      <c r="B204" s="120"/>
      <c r="C204" s="28" t="s">
        <v>339</v>
      </c>
    </row>
    <row r="205" spans="1:3" ht="41.4" customHeight="1" x14ac:dyDescent="0.3">
      <c r="A205" s="127" t="str">
        <f t="shared" si="12"/>
        <v>Bias—Culture</v>
      </c>
      <c r="B205" s="120"/>
      <c r="C205" s="28" t="s">
        <v>340</v>
      </c>
    </row>
    <row r="206" spans="1:3" ht="124.2" customHeight="1" x14ac:dyDescent="0.3">
      <c r="A206" s="123" t="str">
        <f t="shared" si="12"/>
        <v>Bias—Culture</v>
      </c>
      <c r="B206" s="121"/>
      <c r="C206" s="29" t="s">
        <v>341</v>
      </c>
    </row>
    <row r="207" spans="1:3" ht="55.2" customHeight="1" x14ac:dyDescent="0.3">
      <c r="A207" s="116" t="s">
        <v>685</v>
      </c>
      <c r="B207" s="119" t="s">
        <v>338</v>
      </c>
      <c r="C207" s="29" t="s">
        <v>343</v>
      </c>
    </row>
    <row r="208" spans="1:3" ht="55.2" customHeight="1" x14ac:dyDescent="0.3">
      <c r="A208" s="117" t="str">
        <f t="shared" ref="A208:A231" si="13">A207</f>
        <v>Bias—Stop, Searches and Arrests, Data Collection</v>
      </c>
      <c r="B208" s="120"/>
      <c r="C208" s="29" t="s">
        <v>344</v>
      </c>
    </row>
    <row r="209" spans="1:3" ht="55.2" customHeight="1" x14ac:dyDescent="0.3">
      <c r="A209" s="117" t="str">
        <f t="shared" si="13"/>
        <v>Bias—Stop, Searches and Arrests, Data Collection</v>
      </c>
      <c r="B209" s="120"/>
      <c r="C209" s="29" t="s">
        <v>345</v>
      </c>
    </row>
    <row r="210" spans="1:3" ht="41.4" customHeight="1" x14ac:dyDescent="0.3">
      <c r="A210" s="117" t="str">
        <f t="shared" si="13"/>
        <v>Bias—Stop, Searches and Arrests, Data Collection</v>
      </c>
      <c r="B210" s="120"/>
      <c r="C210" s="29" t="s">
        <v>346</v>
      </c>
    </row>
    <row r="211" spans="1:3" ht="55.2" customHeight="1" x14ac:dyDescent="0.3">
      <c r="A211" s="117" t="str">
        <f t="shared" si="13"/>
        <v>Bias—Stop, Searches and Arrests, Data Collection</v>
      </c>
      <c r="B211" s="120"/>
      <c r="C211" s="29" t="s">
        <v>347</v>
      </c>
    </row>
    <row r="212" spans="1:3" ht="55.2" customHeight="1" x14ac:dyDescent="0.3">
      <c r="A212" s="117" t="str">
        <f t="shared" si="13"/>
        <v>Bias—Stop, Searches and Arrests, Data Collection</v>
      </c>
      <c r="B212" s="121"/>
      <c r="C212" s="29" t="s">
        <v>348</v>
      </c>
    </row>
    <row r="213" spans="1:3" ht="55.2" customHeight="1" x14ac:dyDescent="0.3">
      <c r="A213" s="117" t="str">
        <f t="shared" si="13"/>
        <v>Bias—Stop, Searches and Arrests, Data Collection</v>
      </c>
      <c r="B213" s="29" t="s">
        <v>349</v>
      </c>
      <c r="C213" s="29" t="s">
        <v>350</v>
      </c>
    </row>
    <row r="214" spans="1:3" ht="27.6" customHeight="1" x14ac:dyDescent="0.3">
      <c r="A214" s="117" t="str">
        <f t="shared" si="13"/>
        <v>Bias—Stop, Searches and Arrests, Data Collection</v>
      </c>
      <c r="B214" s="119" t="s">
        <v>351</v>
      </c>
      <c r="C214" s="29" t="s">
        <v>352</v>
      </c>
    </row>
    <row r="215" spans="1:3" ht="27.6" customHeight="1" x14ac:dyDescent="0.3">
      <c r="A215" s="117" t="str">
        <f t="shared" si="13"/>
        <v>Bias—Stop, Searches and Arrests, Data Collection</v>
      </c>
      <c r="B215" s="121"/>
      <c r="C215" s="29" t="s">
        <v>353</v>
      </c>
    </row>
    <row r="216" spans="1:3" ht="55.2" customHeight="1" x14ac:dyDescent="0.3">
      <c r="A216" s="117" t="str">
        <f t="shared" si="13"/>
        <v>Bias—Stop, Searches and Arrests, Data Collection</v>
      </c>
      <c r="B216" s="29" t="s">
        <v>354</v>
      </c>
      <c r="C216" s="29" t="s">
        <v>355</v>
      </c>
    </row>
    <row r="217" spans="1:3" ht="55.2" customHeight="1" x14ac:dyDescent="0.3">
      <c r="A217" s="117" t="str">
        <f t="shared" si="13"/>
        <v>Bias—Stop, Searches and Arrests, Data Collection</v>
      </c>
      <c r="B217" s="119" t="s">
        <v>356</v>
      </c>
      <c r="C217" s="29" t="s">
        <v>357</v>
      </c>
    </row>
    <row r="218" spans="1:3" ht="69" customHeight="1" x14ac:dyDescent="0.3">
      <c r="A218" s="117" t="str">
        <f t="shared" si="13"/>
        <v>Bias—Stop, Searches and Arrests, Data Collection</v>
      </c>
      <c r="B218" s="120"/>
      <c r="C218" s="29" t="s">
        <v>358</v>
      </c>
    </row>
    <row r="219" spans="1:3" ht="55.2" customHeight="1" x14ac:dyDescent="0.3">
      <c r="A219" s="117" t="str">
        <f t="shared" si="13"/>
        <v>Bias—Stop, Searches and Arrests, Data Collection</v>
      </c>
      <c r="B219" s="121"/>
      <c r="C219" s="29" t="s">
        <v>359</v>
      </c>
    </row>
    <row r="220" spans="1:3" ht="55.2" customHeight="1" x14ac:dyDescent="0.3">
      <c r="A220" s="117" t="str">
        <f t="shared" si="13"/>
        <v>Bias—Stop, Searches and Arrests, Data Collection</v>
      </c>
      <c r="B220" s="119" t="s">
        <v>360</v>
      </c>
      <c r="C220" s="29" t="s">
        <v>361</v>
      </c>
    </row>
    <row r="221" spans="1:3" ht="41.4" customHeight="1" x14ac:dyDescent="0.3">
      <c r="A221" s="117" t="str">
        <f t="shared" si="13"/>
        <v>Bias—Stop, Searches and Arrests, Data Collection</v>
      </c>
      <c r="B221" s="120"/>
      <c r="C221" s="29" t="s">
        <v>362</v>
      </c>
    </row>
    <row r="222" spans="1:3" ht="69" customHeight="1" x14ac:dyDescent="0.3">
      <c r="A222" s="117" t="str">
        <f t="shared" si="13"/>
        <v>Bias—Stop, Searches and Arrests, Data Collection</v>
      </c>
      <c r="B222" s="120"/>
      <c r="C222" s="29" t="s">
        <v>363</v>
      </c>
    </row>
    <row r="223" spans="1:3" ht="55.2" customHeight="1" x14ac:dyDescent="0.3">
      <c r="A223" s="117" t="str">
        <f t="shared" si="13"/>
        <v>Bias—Stop, Searches and Arrests, Data Collection</v>
      </c>
      <c r="B223" s="121"/>
      <c r="C223" s="29" t="s">
        <v>364</v>
      </c>
    </row>
    <row r="224" spans="1:3" ht="69" customHeight="1" x14ac:dyDescent="0.3">
      <c r="A224" s="117" t="str">
        <f t="shared" si="13"/>
        <v>Bias—Stop, Searches and Arrests, Data Collection</v>
      </c>
      <c r="B224" s="119" t="s">
        <v>365</v>
      </c>
      <c r="C224" s="29" t="s">
        <v>367</v>
      </c>
    </row>
    <row r="225" spans="1:3" ht="41.4" customHeight="1" x14ac:dyDescent="0.3">
      <c r="A225" s="117" t="str">
        <f t="shared" si="13"/>
        <v>Bias—Stop, Searches and Arrests, Data Collection</v>
      </c>
      <c r="B225" s="120"/>
      <c r="C225" s="29" t="s">
        <v>368</v>
      </c>
    </row>
    <row r="226" spans="1:3" ht="82.8" customHeight="1" x14ac:dyDescent="0.3">
      <c r="A226" s="117" t="str">
        <f t="shared" si="13"/>
        <v>Bias—Stop, Searches and Arrests, Data Collection</v>
      </c>
      <c r="B226" s="121"/>
      <c r="C226" s="29" t="s">
        <v>366</v>
      </c>
    </row>
    <row r="227" spans="1:3" ht="55.2" customHeight="1" x14ac:dyDescent="0.3">
      <c r="A227" s="117" t="str">
        <f t="shared" si="13"/>
        <v>Bias—Stop, Searches and Arrests, Data Collection</v>
      </c>
      <c r="B227" s="119" t="s">
        <v>369</v>
      </c>
      <c r="C227" s="29" t="s">
        <v>370</v>
      </c>
    </row>
    <row r="228" spans="1:3" ht="55.2" customHeight="1" x14ac:dyDescent="0.3">
      <c r="A228" s="117" t="str">
        <f t="shared" si="13"/>
        <v>Bias—Stop, Searches and Arrests, Data Collection</v>
      </c>
      <c r="B228" s="121"/>
      <c r="C228" s="29" t="s">
        <v>371</v>
      </c>
    </row>
    <row r="229" spans="1:3" ht="41.4" customHeight="1" x14ac:dyDescent="0.3">
      <c r="A229" s="117" t="str">
        <f t="shared" si="13"/>
        <v>Bias—Stop, Searches and Arrests, Data Collection</v>
      </c>
      <c r="B229" s="119" t="s">
        <v>372</v>
      </c>
      <c r="C229" s="29" t="s">
        <v>373</v>
      </c>
    </row>
    <row r="230" spans="1:3" ht="27.6" customHeight="1" x14ac:dyDescent="0.3">
      <c r="A230" s="117" t="str">
        <f t="shared" si="13"/>
        <v>Bias—Stop, Searches and Arrests, Data Collection</v>
      </c>
      <c r="B230" s="120"/>
      <c r="C230" s="29" t="s">
        <v>374</v>
      </c>
    </row>
    <row r="231" spans="1:3" ht="27.6" customHeight="1" x14ac:dyDescent="0.3">
      <c r="A231" s="118" t="str">
        <f t="shared" si="13"/>
        <v>Bias—Stop, Searches and Arrests, Data Collection</v>
      </c>
      <c r="B231" s="121"/>
      <c r="C231" s="29" t="s">
        <v>375</v>
      </c>
    </row>
    <row r="232" spans="1:3" ht="69" customHeight="1" x14ac:dyDescent="0.3">
      <c r="A232" s="122" t="s">
        <v>591</v>
      </c>
      <c r="B232" s="119" t="s">
        <v>376</v>
      </c>
      <c r="C232" s="29" t="s">
        <v>377</v>
      </c>
    </row>
    <row r="233" spans="1:3" ht="27.6" customHeight="1" x14ac:dyDescent="0.3">
      <c r="A233" s="127" t="str">
        <f t="shared" ref="A233:A288" si="14">A232</f>
        <v>Community Policing Practices</v>
      </c>
      <c r="B233" s="120"/>
      <c r="C233" s="29" t="s">
        <v>378</v>
      </c>
    </row>
    <row r="234" spans="1:3" ht="110.4" customHeight="1" x14ac:dyDescent="0.3">
      <c r="A234" s="127" t="str">
        <f t="shared" si="14"/>
        <v>Community Policing Practices</v>
      </c>
      <c r="B234" s="120"/>
      <c r="C234" s="29" t="s">
        <v>379</v>
      </c>
    </row>
    <row r="235" spans="1:3" ht="124.2" customHeight="1" x14ac:dyDescent="0.3">
      <c r="A235" s="127" t="str">
        <f t="shared" si="14"/>
        <v>Community Policing Practices</v>
      </c>
      <c r="B235" s="120"/>
      <c r="C235" s="29" t="s">
        <v>380</v>
      </c>
    </row>
    <row r="236" spans="1:3" ht="96.6" customHeight="1" x14ac:dyDescent="0.3">
      <c r="A236" s="127" t="str">
        <f t="shared" si="14"/>
        <v>Community Policing Practices</v>
      </c>
      <c r="B236" s="120"/>
      <c r="C236" s="29" t="s">
        <v>381</v>
      </c>
    </row>
    <row r="237" spans="1:3" ht="69" customHeight="1" x14ac:dyDescent="0.3">
      <c r="A237" s="127" t="str">
        <f t="shared" si="14"/>
        <v>Community Policing Practices</v>
      </c>
      <c r="B237" s="120"/>
      <c r="C237" s="29" t="s">
        <v>382</v>
      </c>
    </row>
    <row r="238" spans="1:3" ht="69" customHeight="1" x14ac:dyDescent="0.3">
      <c r="A238" s="127" t="str">
        <f t="shared" si="14"/>
        <v>Community Policing Practices</v>
      </c>
      <c r="B238" s="120"/>
      <c r="C238" s="29" t="s">
        <v>383</v>
      </c>
    </row>
    <row r="239" spans="1:3" ht="55.2" customHeight="1" x14ac:dyDescent="0.3">
      <c r="A239" s="127" t="str">
        <f t="shared" si="14"/>
        <v>Community Policing Practices</v>
      </c>
      <c r="B239" s="120"/>
      <c r="C239" s="29" t="s">
        <v>384</v>
      </c>
    </row>
    <row r="240" spans="1:3" ht="69" customHeight="1" x14ac:dyDescent="0.3">
      <c r="A240" s="127" t="str">
        <f t="shared" si="14"/>
        <v>Community Policing Practices</v>
      </c>
      <c r="B240" s="121"/>
      <c r="C240" s="29" t="s">
        <v>385</v>
      </c>
    </row>
    <row r="241" spans="1:3" ht="41.4" customHeight="1" x14ac:dyDescent="0.3">
      <c r="A241" s="127" t="str">
        <f t="shared" si="14"/>
        <v>Community Policing Practices</v>
      </c>
      <c r="B241" s="119" t="s">
        <v>386</v>
      </c>
      <c r="C241" s="29" t="s">
        <v>393</v>
      </c>
    </row>
    <row r="242" spans="1:3" ht="276" customHeight="1" x14ac:dyDescent="0.3">
      <c r="A242" s="127" t="str">
        <f t="shared" si="14"/>
        <v>Community Policing Practices</v>
      </c>
      <c r="B242" s="120"/>
      <c r="C242" s="29" t="s">
        <v>394</v>
      </c>
    </row>
    <row r="243" spans="1:3" ht="55.2" customHeight="1" x14ac:dyDescent="0.3">
      <c r="A243" s="127" t="str">
        <f t="shared" si="14"/>
        <v>Community Policing Practices</v>
      </c>
      <c r="B243" s="120"/>
      <c r="C243" s="29" t="s">
        <v>387</v>
      </c>
    </row>
    <row r="244" spans="1:3" ht="41.4" customHeight="1" x14ac:dyDescent="0.3">
      <c r="A244" s="127" t="str">
        <f t="shared" si="14"/>
        <v>Community Policing Practices</v>
      </c>
      <c r="B244" s="120"/>
      <c r="C244" s="20" t="s">
        <v>388</v>
      </c>
    </row>
    <row r="245" spans="1:3" ht="55.2" customHeight="1" x14ac:dyDescent="0.3">
      <c r="A245" s="127" t="str">
        <f t="shared" si="14"/>
        <v>Community Policing Practices</v>
      </c>
      <c r="B245" s="120"/>
      <c r="C245" s="20" t="s">
        <v>389</v>
      </c>
    </row>
    <row r="246" spans="1:3" ht="55.2" customHeight="1" x14ac:dyDescent="0.3">
      <c r="A246" s="127" t="str">
        <f t="shared" si="14"/>
        <v>Community Policing Practices</v>
      </c>
      <c r="B246" s="120"/>
      <c r="C246" s="20" t="s">
        <v>390</v>
      </c>
    </row>
    <row r="247" spans="1:3" ht="55.2" customHeight="1" x14ac:dyDescent="0.3">
      <c r="A247" s="127" t="str">
        <f t="shared" si="14"/>
        <v>Community Policing Practices</v>
      </c>
      <c r="B247" s="120"/>
      <c r="C247" s="20" t="s">
        <v>391</v>
      </c>
    </row>
    <row r="248" spans="1:3" ht="27.6" customHeight="1" x14ac:dyDescent="0.3">
      <c r="A248" s="127" t="str">
        <f t="shared" si="14"/>
        <v>Community Policing Practices</v>
      </c>
      <c r="B248" s="121"/>
      <c r="C248" s="20" t="s">
        <v>392</v>
      </c>
    </row>
    <row r="249" spans="1:3" ht="69" customHeight="1" x14ac:dyDescent="0.3">
      <c r="A249" s="127" t="str">
        <f t="shared" si="14"/>
        <v>Community Policing Practices</v>
      </c>
      <c r="B249" s="142" t="s">
        <v>395</v>
      </c>
      <c r="C249" s="20" t="s">
        <v>396</v>
      </c>
    </row>
    <row r="250" spans="1:3" ht="41.4" customHeight="1" x14ac:dyDescent="0.3">
      <c r="A250" s="127" t="str">
        <f t="shared" si="14"/>
        <v>Community Policing Practices</v>
      </c>
      <c r="B250" s="143"/>
      <c r="C250" s="20" t="s">
        <v>397</v>
      </c>
    </row>
    <row r="251" spans="1:3" ht="96.6" customHeight="1" x14ac:dyDescent="0.3">
      <c r="A251" s="127" t="str">
        <f t="shared" si="14"/>
        <v>Community Policing Practices</v>
      </c>
      <c r="B251" s="119" t="s">
        <v>398</v>
      </c>
      <c r="C251" s="20" t="s">
        <v>399</v>
      </c>
    </row>
    <row r="252" spans="1:3" ht="41.4" customHeight="1" x14ac:dyDescent="0.3">
      <c r="A252" s="127" t="str">
        <f t="shared" si="14"/>
        <v>Community Policing Practices</v>
      </c>
      <c r="B252" s="120"/>
      <c r="C252" s="20" t="s">
        <v>400</v>
      </c>
    </row>
    <row r="253" spans="1:3" ht="41.4" customHeight="1" x14ac:dyDescent="0.3">
      <c r="A253" s="127" t="str">
        <f t="shared" si="14"/>
        <v>Community Policing Practices</v>
      </c>
      <c r="B253" s="120"/>
      <c r="C253" s="20" t="s">
        <v>401</v>
      </c>
    </row>
    <row r="254" spans="1:3" ht="82.8" customHeight="1" x14ac:dyDescent="0.3">
      <c r="A254" s="127" t="str">
        <f t="shared" si="14"/>
        <v>Community Policing Practices</v>
      </c>
      <c r="B254" s="121"/>
      <c r="C254" s="20" t="s">
        <v>402</v>
      </c>
    </row>
    <row r="255" spans="1:3" ht="55.2" customHeight="1" x14ac:dyDescent="0.3">
      <c r="A255" s="127" t="str">
        <f t="shared" si="14"/>
        <v>Community Policing Practices</v>
      </c>
      <c r="B255" s="119" t="s">
        <v>403</v>
      </c>
      <c r="C255" s="20" t="s">
        <v>404</v>
      </c>
    </row>
    <row r="256" spans="1:3" ht="55.2" customHeight="1" x14ac:dyDescent="0.3">
      <c r="A256" s="127" t="str">
        <f t="shared" si="14"/>
        <v>Community Policing Practices</v>
      </c>
      <c r="B256" s="120"/>
      <c r="C256" s="20" t="s">
        <v>405</v>
      </c>
    </row>
    <row r="257" spans="1:3" ht="55.2" customHeight="1" x14ac:dyDescent="0.3">
      <c r="A257" s="127" t="str">
        <f t="shared" si="14"/>
        <v>Community Policing Practices</v>
      </c>
      <c r="B257" s="120"/>
      <c r="C257" s="20" t="s">
        <v>406</v>
      </c>
    </row>
    <row r="258" spans="1:3" ht="55.2" customHeight="1" x14ac:dyDescent="0.3">
      <c r="A258" s="127" t="str">
        <f t="shared" si="14"/>
        <v>Community Policing Practices</v>
      </c>
      <c r="B258" s="121"/>
      <c r="C258" s="20" t="s">
        <v>407</v>
      </c>
    </row>
    <row r="259" spans="1:3" ht="55.2" customHeight="1" x14ac:dyDescent="0.3">
      <c r="A259" s="127" t="str">
        <f t="shared" si="14"/>
        <v>Community Policing Practices</v>
      </c>
      <c r="B259" s="119" t="s">
        <v>408</v>
      </c>
      <c r="C259" s="20" t="s">
        <v>409</v>
      </c>
    </row>
    <row r="260" spans="1:3" ht="82.8" customHeight="1" x14ac:dyDescent="0.3">
      <c r="A260" s="127" t="str">
        <f t="shared" si="14"/>
        <v>Community Policing Practices</v>
      </c>
      <c r="B260" s="120"/>
      <c r="C260" s="20" t="s">
        <v>410</v>
      </c>
    </row>
    <row r="261" spans="1:3" ht="69" customHeight="1" x14ac:dyDescent="0.3">
      <c r="A261" s="127" t="str">
        <f t="shared" si="14"/>
        <v>Community Policing Practices</v>
      </c>
      <c r="B261" s="120"/>
      <c r="C261" s="20" t="s">
        <v>411</v>
      </c>
    </row>
    <row r="262" spans="1:3" ht="96.6" customHeight="1" x14ac:dyDescent="0.3">
      <c r="A262" s="127" t="str">
        <f t="shared" si="14"/>
        <v>Community Policing Practices</v>
      </c>
      <c r="B262" s="121"/>
      <c r="C262" s="20" t="s">
        <v>412</v>
      </c>
    </row>
    <row r="263" spans="1:3" ht="55.2" customHeight="1" x14ac:dyDescent="0.3">
      <c r="A263" s="127" t="str">
        <f t="shared" si="14"/>
        <v>Community Policing Practices</v>
      </c>
      <c r="B263" s="119" t="s">
        <v>413</v>
      </c>
      <c r="C263" s="20" t="s">
        <v>414</v>
      </c>
    </row>
    <row r="264" spans="1:3" ht="41.4" customHeight="1" x14ac:dyDescent="0.3">
      <c r="A264" s="127" t="str">
        <f t="shared" si="14"/>
        <v>Community Policing Practices</v>
      </c>
      <c r="B264" s="120"/>
      <c r="C264" s="20" t="s">
        <v>415</v>
      </c>
    </row>
    <row r="265" spans="1:3" ht="27.6" customHeight="1" x14ac:dyDescent="0.3">
      <c r="A265" s="127" t="str">
        <f t="shared" si="14"/>
        <v>Community Policing Practices</v>
      </c>
      <c r="B265" s="121"/>
      <c r="C265" s="20" t="s">
        <v>416</v>
      </c>
    </row>
    <row r="266" spans="1:3" ht="55.2" customHeight="1" x14ac:dyDescent="0.3">
      <c r="A266" s="127" t="str">
        <f t="shared" si="14"/>
        <v>Community Policing Practices</v>
      </c>
      <c r="B266" s="119" t="s">
        <v>417</v>
      </c>
      <c r="C266" s="20" t="s">
        <v>418</v>
      </c>
    </row>
    <row r="267" spans="1:3" ht="55.2" customHeight="1" x14ac:dyDescent="0.3">
      <c r="A267" s="127" t="str">
        <f t="shared" si="14"/>
        <v>Community Policing Practices</v>
      </c>
      <c r="B267" s="120"/>
      <c r="C267" s="20" t="s">
        <v>419</v>
      </c>
    </row>
    <row r="268" spans="1:3" ht="55.2" customHeight="1" x14ac:dyDescent="0.3">
      <c r="A268" s="127" t="str">
        <f t="shared" si="14"/>
        <v>Community Policing Practices</v>
      </c>
      <c r="B268" s="120"/>
      <c r="C268" s="20" t="s">
        <v>420</v>
      </c>
    </row>
    <row r="269" spans="1:3" ht="55.2" customHeight="1" x14ac:dyDescent="0.3">
      <c r="A269" s="127" t="str">
        <f t="shared" si="14"/>
        <v>Community Policing Practices</v>
      </c>
      <c r="B269" s="120"/>
      <c r="C269" s="20" t="s">
        <v>421</v>
      </c>
    </row>
    <row r="270" spans="1:3" ht="27.6" customHeight="1" x14ac:dyDescent="0.3">
      <c r="A270" s="127" t="str">
        <f t="shared" si="14"/>
        <v>Community Policing Practices</v>
      </c>
      <c r="B270" s="121"/>
      <c r="C270" s="20" t="s">
        <v>422</v>
      </c>
    </row>
    <row r="271" spans="1:3" ht="69" customHeight="1" x14ac:dyDescent="0.3">
      <c r="A271" s="127" t="str">
        <f t="shared" si="14"/>
        <v>Community Policing Practices</v>
      </c>
      <c r="B271" s="119" t="s">
        <v>423</v>
      </c>
      <c r="C271" s="20" t="s">
        <v>424</v>
      </c>
    </row>
    <row r="272" spans="1:3" ht="55.2" customHeight="1" x14ac:dyDescent="0.3">
      <c r="A272" s="127" t="str">
        <f t="shared" si="14"/>
        <v>Community Policing Practices</v>
      </c>
      <c r="B272" s="120"/>
      <c r="C272" s="20" t="s">
        <v>425</v>
      </c>
    </row>
    <row r="273" spans="1:3" ht="55.2" customHeight="1" x14ac:dyDescent="0.3">
      <c r="A273" s="127" t="str">
        <f t="shared" si="14"/>
        <v>Community Policing Practices</v>
      </c>
      <c r="B273" s="121"/>
      <c r="C273" s="20" t="s">
        <v>426</v>
      </c>
    </row>
    <row r="274" spans="1:3" ht="69" customHeight="1" x14ac:dyDescent="0.3">
      <c r="A274" s="127" t="str">
        <f t="shared" si="14"/>
        <v>Community Policing Practices</v>
      </c>
      <c r="B274" s="119" t="s">
        <v>427</v>
      </c>
      <c r="C274" s="20" t="s">
        <v>428</v>
      </c>
    </row>
    <row r="275" spans="1:3" ht="41.4" customHeight="1" x14ac:dyDescent="0.3">
      <c r="A275" s="127" t="str">
        <f t="shared" si="14"/>
        <v>Community Policing Practices</v>
      </c>
      <c r="B275" s="121"/>
      <c r="C275" s="20" t="s">
        <v>429</v>
      </c>
    </row>
    <row r="276" spans="1:3" ht="41.4" customHeight="1" x14ac:dyDescent="0.3">
      <c r="A276" s="127" t="str">
        <f t="shared" si="14"/>
        <v>Community Policing Practices</v>
      </c>
      <c r="B276" s="142" t="s">
        <v>430</v>
      </c>
      <c r="C276" s="20" t="s">
        <v>431</v>
      </c>
    </row>
    <row r="277" spans="1:3" ht="55.2" customHeight="1" x14ac:dyDescent="0.3">
      <c r="A277" s="127" t="str">
        <f t="shared" si="14"/>
        <v>Community Policing Practices</v>
      </c>
      <c r="B277" s="144"/>
      <c r="C277" s="20" t="s">
        <v>432</v>
      </c>
    </row>
    <row r="278" spans="1:3" ht="41.4" customHeight="1" x14ac:dyDescent="0.3">
      <c r="A278" s="127" t="str">
        <f t="shared" si="14"/>
        <v>Community Policing Practices</v>
      </c>
      <c r="B278" s="143"/>
      <c r="C278" s="20" t="s">
        <v>433</v>
      </c>
    </row>
    <row r="279" spans="1:3" ht="41.4" customHeight="1" x14ac:dyDescent="0.3">
      <c r="A279" s="127" t="str">
        <f t="shared" si="14"/>
        <v>Community Policing Practices</v>
      </c>
      <c r="B279" s="119" t="s">
        <v>589</v>
      </c>
      <c r="C279" s="29" t="s">
        <v>438</v>
      </c>
    </row>
    <row r="280" spans="1:3" ht="55.2" customHeight="1" x14ac:dyDescent="0.3">
      <c r="A280" s="127" t="str">
        <f t="shared" si="14"/>
        <v>Community Policing Practices</v>
      </c>
      <c r="B280" s="121"/>
      <c r="C280" s="20" t="s">
        <v>437</v>
      </c>
    </row>
    <row r="281" spans="1:3" ht="69" customHeight="1" x14ac:dyDescent="0.3">
      <c r="A281" s="127" t="str">
        <f t="shared" si="14"/>
        <v>Community Policing Practices</v>
      </c>
      <c r="B281" s="119" t="s">
        <v>434</v>
      </c>
      <c r="C281" s="20" t="s">
        <v>435</v>
      </c>
    </row>
    <row r="282" spans="1:3" ht="69" customHeight="1" x14ac:dyDescent="0.3">
      <c r="A282" s="127" t="str">
        <f t="shared" si="14"/>
        <v>Community Policing Practices</v>
      </c>
      <c r="B282" s="121"/>
      <c r="C282" s="20" t="s">
        <v>436</v>
      </c>
    </row>
    <row r="283" spans="1:3" ht="41.4" customHeight="1" x14ac:dyDescent="0.3">
      <c r="A283" s="127" t="str">
        <f t="shared" si="14"/>
        <v>Community Policing Practices</v>
      </c>
      <c r="B283" s="119" t="s">
        <v>439</v>
      </c>
      <c r="C283" s="20" t="s">
        <v>440</v>
      </c>
    </row>
    <row r="284" spans="1:3" ht="124.2" customHeight="1" x14ac:dyDescent="0.3">
      <c r="A284" s="127" t="str">
        <f t="shared" si="14"/>
        <v>Community Policing Practices</v>
      </c>
      <c r="B284" s="120"/>
      <c r="C284" s="29" t="s">
        <v>441</v>
      </c>
    </row>
    <row r="285" spans="1:3" ht="82.8" customHeight="1" x14ac:dyDescent="0.3">
      <c r="A285" s="127" t="str">
        <f t="shared" si="14"/>
        <v>Community Policing Practices</v>
      </c>
      <c r="B285" s="121"/>
      <c r="C285" s="20" t="s">
        <v>442</v>
      </c>
    </row>
    <row r="286" spans="1:3" ht="69" customHeight="1" x14ac:dyDescent="0.3">
      <c r="A286" s="127" t="str">
        <f t="shared" si="14"/>
        <v>Community Policing Practices</v>
      </c>
      <c r="B286" s="29" t="s">
        <v>444</v>
      </c>
      <c r="C286" s="20" t="s">
        <v>443</v>
      </c>
    </row>
    <row r="287" spans="1:3" ht="55.2" customHeight="1" x14ac:dyDescent="0.3">
      <c r="A287" s="127" t="str">
        <f t="shared" si="14"/>
        <v>Community Policing Practices</v>
      </c>
      <c r="B287" s="119" t="s">
        <v>447</v>
      </c>
      <c r="C287" s="29" t="s">
        <v>445</v>
      </c>
    </row>
    <row r="288" spans="1:3" ht="55.2" customHeight="1" x14ac:dyDescent="0.3">
      <c r="A288" s="123" t="str">
        <f t="shared" si="14"/>
        <v>Community Policing Practices</v>
      </c>
      <c r="B288" s="121"/>
      <c r="C288" s="29" t="s">
        <v>446</v>
      </c>
    </row>
    <row r="289" spans="1:3" ht="69" x14ac:dyDescent="0.3">
      <c r="A289" s="116" t="s">
        <v>699</v>
      </c>
      <c r="B289" s="119" t="s">
        <v>448</v>
      </c>
      <c r="C289" s="29" t="s">
        <v>449</v>
      </c>
    </row>
    <row r="290" spans="1:3" ht="69" x14ac:dyDescent="0.3">
      <c r="A290" s="118" t="str">
        <f>A289</f>
        <v>Internal Discipline—SFPD Complaint Process, Transparency and Data Collection</v>
      </c>
      <c r="B290" s="121"/>
      <c r="C290" s="20" t="s">
        <v>450</v>
      </c>
    </row>
    <row r="291" spans="1:3" ht="69" customHeight="1" x14ac:dyDescent="0.3">
      <c r="A291" s="122" t="s">
        <v>614</v>
      </c>
      <c r="B291" s="119" t="s">
        <v>451</v>
      </c>
      <c r="C291" s="29" t="s">
        <v>452</v>
      </c>
    </row>
    <row r="292" spans="1:3" ht="69" customHeight="1" x14ac:dyDescent="0.3">
      <c r="A292" s="127" t="str">
        <f>A291</f>
        <v>Internal Discipline—OCC (now Office of Police Accountability), Education Outreach</v>
      </c>
      <c r="B292" s="120"/>
      <c r="C292" s="29" t="s">
        <v>453</v>
      </c>
    </row>
    <row r="293" spans="1:3" ht="41.4" customHeight="1" x14ac:dyDescent="0.3">
      <c r="A293" s="127" t="str">
        <f>A292</f>
        <v>Internal Discipline—OCC (now Office of Police Accountability), Education Outreach</v>
      </c>
      <c r="B293" s="120"/>
      <c r="C293" s="29" t="s">
        <v>454</v>
      </c>
    </row>
    <row r="294" spans="1:3" ht="110.4" customHeight="1" x14ac:dyDescent="0.3">
      <c r="A294" s="127" t="str">
        <f>A293</f>
        <v>Internal Discipline—OCC (now Office of Police Accountability), Education Outreach</v>
      </c>
      <c r="B294" s="120"/>
      <c r="C294" s="29" t="s">
        <v>455</v>
      </c>
    </row>
    <row r="295" spans="1:3" ht="69" customHeight="1" x14ac:dyDescent="0.3">
      <c r="A295" s="127" t="str">
        <f>A294</f>
        <v>Internal Discipline—OCC (now Office of Police Accountability), Education Outreach</v>
      </c>
      <c r="B295" s="120"/>
      <c r="C295" s="29" t="s">
        <v>456</v>
      </c>
    </row>
    <row r="296" spans="1:3" ht="55.2" customHeight="1" x14ac:dyDescent="0.3">
      <c r="A296" s="123" t="str">
        <f>A295</f>
        <v>Internal Discipline—OCC (now Office of Police Accountability), Education Outreach</v>
      </c>
      <c r="B296" s="121"/>
      <c r="C296" s="29" t="s">
        <v>457</v>
      </c>
    </row>
    <row r="297" spans="1:3" ht="55.2" x14ac:dyDescent="0.3">
      <c r="A297" s="126" t="s">
        <v>699</v>
      </c>
      <c r="B297" s="119" t="s">
        <v>462</v>
      </c>
      <c r="C297" s="20" t="s">
        <v>458</v>
      </c>
    </row>
    <row r="298" spans="1:3" ht="41.4" x14ac:dyDescent="0.3">
      <c r="A298" s="126" t="str">
        <f>A297</f>
        <v>Internal Discipline—SFPD Complaint Process, Transparency and Data Collection</v>
      </c>
      <c r="B298" s="120"/>
      <c r="C298" s="20" t="s">
        <v>459</v>
      </c>
    </row>
    <row r="299" spans="1:3" ht="41.4" x14ac:dyDescent="0.3">
      <c r="A299" s="126" t="str">
        <f>A298</f>
        <v>Internal Discipline—SFPD Complaint Process, Transparency and Data Collection</v>
      </c>
      <c r="B299" s="120"/>
      <c r="C299" s="20" t="s">
        <v>460</v>
      </c>
    </row>
    <row r="300" spans="1:3" ht="41.4" x14ac:dyDescent="0.3">
      <c r="A300" s="126" t="str">
        <f>A299</f>
        <v>Internal Discipline—SFPD Complaint Process, Transparency and Data Collection</v>
      </c>
      <c r="B300" s="121"/>
      <c r="C300" s="20" t="s">
        <v>461</v>
      </c>
    </row>
    <row r="301" spans="1:3" ht="55.2" x14ac:dyDescent="0.3">
      <c r="A301" s="126" t="str">
        <f>A300</f>
        <v>Internal Discipline—SFPD Complaint Process, Transparency and Data Collection</v>
      </c>
      <c r="B301" s="20" t="s">
        <v>464</v>
      </c>
      <c r="C301" s="20" t="s">
        <v>463</v>
      </c>
    </row>
    <row r="302" spans="1:3" ht="96.6" customHeight="1" x14ac:dyDescent="0.3">
      <c r="A302" s="141" t="s">
        <v>613</v>
      </c>
      <c r="B302" s="29" t="s">
        <v>465</v>
      </c>
      <c r="C302" s="29" t="s">
        <v>466</v>
      </c>
    </row>
    <row r="303" spans="1:3" ht="96.6" customHeight="1" x14ac:dyDescent="0.3">
      <c r="A303" s="141" t="str">
        <f t="shared" ref="A303:A311" si="15">A302</f>
        <v>Internal Discipline—Internal Affairs Investigations</v>
      </c>
      <c r="B303" s="119" t="s">
        <v>467</v>
      </c>
      <c r="C303" s="20" t="s">
        <v>468</v>
      </c>
    </row>
    <row r="304" spans="1:3" ht="69" customHeight="1" x14ac:dyDescent="0.3">
      <c r="A304" s="141" t="str">
        <f t="shared" si="15"/>
        <v>Internal Discipline—Internal Affairs Investigations</v>
      </c>
      <c r="B304" s="120"/>
      <c r="C304" s="20" t="s">
        <v>469</v>
      </c>
    </row>
    <row r="305" spans="1:3" ht="55.2" customHeight="1" x14ac:dyDescent="0.3">
      <c r="A305" s="141" t="str">
        <f t="shared" si="15"/>
        <v>Internal Discipline—Internal Affairs Investigations</v>
      </c>
      <c r="B305" s="121"/>
      <c r="C305" s="20" t="s">
        <v>470</v>
      </c>
    </row>
    <row r="306" spans="1:3" ht="69" customHeight="1" x14ac:dyDescent="0.3">
      <c r="A306" s="141" t="str">
        <f t="shared" si="15"/>
        <v>Internal Discipline—Internal Affairs Investigations</v>
      </c>
      <c r="B306" s="119" t="s">
        <v>471</v>
      </c>
      <c r="C306" s="29" t="s">
        <v>473</v>
      </c>
    </row>
    <row r="307" spans="1:3" ht="41.4" customHeight="1" x14ac:dyDescent="0.3">
      <c r="A307" s="141" t="str">
        <f t="shared" si="15"/>
        <v>Internal Discipline—Internal Affairs Investigations</v>
      </c>
      <c r="B307" s="121"/>
      <c r="C307" s="20" t="s">
        <v>472</v>
      </c>
    </row>
    <row r="308" spans="1:3" ht="69" customHeight="1" x14ac:dyDescent="0.3">
      <c r="A308" s="141" t="str">
        <f t="shared" si="15"/>
        <v>Internal Discipline—Internal Affairs Investigations</v>
      </c>
      <c r="B308" s="20" t="s">
        <v>474</v>
      </c>
      <c r="C308" s="20" t="s">
        <v>475</v>
      </c>
    </row>
    <row r="309" spans="1:3" ht="41.4" customHeight="1" x14ac:dyDescent="0.3">
      <c r="A309" s="141" t="str">
        <f t="shared" si="15"/>
        <v>Internal Discipline—Internal Affairs Investigations</v>
      </c>
      <c r="B309" s="119" t="s">
        <v>476</v>
      </c>
      <c r="C309" s="20" t="s">
        <v>477</v>
      </c>
    </row>
    <row r="310" spans="1:3" ht="55.2" customHeight="1" x14ac:dyDescent="0.3">
      <c r="A310" s="141" t="str">
        <f t="shared" si="15"/>
        <v>Internal Discipline—Internal Affairs Investigations</v>
      </c>
      <c r="B310" s="120"/>
      <c r="C310" s="20" t="s">
        <v>478</v>
      </c>
    </row>
    <row r="311" spans="1:3" ht="41.4" customHeight="1" x14ac:dyDescent="0.3">
      <c r="A311" s="141" t="str">
        <f t="shared" si="15"/>
        <v>Internal Discipline—Internal Affairs Investigations</v>
      </c>
      <c r="B311" s="121"/>
      <c r="C311" s="20" t="s">
        <v>479</v>
      </c>
    </row>
    <row r="312" spans="1:3" ht="69" customHeight="1" x14ac:dyDescent="0.3">
      <c r="A312" s="116" t="s">
        <v>615</v>
      </c>
      <c r="B312" s="119" t="s">
        <v>480</v>
      </c>
      <c r="C312" s="29" t="s">
        <v>481</v>
      </c>
    </row>
    <row r="313" spans="1:3" ht="55.2" customHeight="1" x14ac:dyDescent="0.3">
      <c r="A313" s="117" t="str">
        <f t="shared" ref="A313:A321" si="16">A312</f>
        <v>Internal Discipline—OCC (now Office of Police Accountability), Process</v>
      </c>
      <c r="B313" s="120"/>
      <c r="C313" s="29" t="s">
        <v>485</v>
      </c>
    </row>
    <row r="314" spans="1:3" ht="82.8" customHeight="1" x14ac:dyDescent="0.3">
      <c r="A314" s="117" t="str">
        <f t="shared" si="16"/>
        <v>Internal Discipline—OCC (now Office of Police Accountability), Process</v>
      </c>
      <c r="B314" s="120"/>
      <c r="C314" s="29" t="s">
        <v>482</v>
      </c>
    </row>
    <row r="315" spans="1:3" ht="69" customHeight="1" x14ac:dyDescent="0.3">
      <c r="A315" s="117" t="str">
        <f t="shared" si="16"/>
        <v>Internal Discipline—OCC (now Office of Police Accountability), Process</v>
      </c>
      <c r="B315" s="120"/>
      <c r="C315" s="29" t="s">
        <v>483</v>
      </c>
    </row>
    <row r="316" spans="1:3" ht="55.2" customHeight="1" x14ac:dyDescent="0.3">
      <c r="A316" s="117" t="str">
        <f t="shared" si="16"/>
        <v>Internal Discipline—OCC (now Office of Police Accountability), Process</v>
      </c>
      <c r="B316" s="121"/>
      <c r="C316" s="29" t="s">
        <v>484</v>
      </c>
    </row>
    <row r="317" spans="1:3" ht="55.2" customHeight="1" x14ac:dyDescent="0.3">
      <c r="A317" s="117" t="str">
        <f t="shared" si="16"/>
        <v>Internal Discipline—OCC (now Office of Police Accountability), Process</v>
      </c>
      <c r="B317" s="119" t="s">
        <v>488</v>
      </c>
      <c r="C317" s="29" t="s">
        <v>486</v>
      </c>
    </row>
    <row r="318" spans="1:3" ht="55.2" customHeight="1" x14ac:dyDescent="0.3">
      <c r="A318" s="117" t="str">
        <f t="shared" si="16"/>
        <v>Internal Discipline—OCC (now Office of Police Accountability), Process</v>
      </c>
      <c r="B318" s="121"/>
      <c r="C318" s="29" t="s">
        <v>487</v>
      </c>
    </row>
    <row r="319" spans="1:3" ht="41.4" customHeight="1" x14ac:dyDescent="0.3">
      <c r="A319" s="117" t="str">
        <f t="shared" si="16"/>
        <v>Internal Discipline—OCC (now Office of Police Accountability), Process</v>
      </c>
      <c r="B319" s="119" t="s">
        <v>493</v>
      </c>
      <c r="C319" s="20" t="s">
        <v>489</v>
      </c>
    </row>
    <row r="320" spans="1:3" ht="41.4" customHeight="1" x14ac:dyDescent="0.3">
      <c r="A320" s="117" t="str">
        <f t="shared" si="16"/>
        <v>Internal Discipline—OCC (now Office of Police Accountability), Process</v>
      </c>
      <c r="B320" s="120"/>
      <c r="C320" s="20" t="s">
        <v>490</v>
      </c>
    </row>
    <row r="321" spans="1:3" ht="69" customHeight="1" x14ac:dyDescent="0.3">
      <c r="A321" s="118" t="str">
        <f t="shared" si="16"/>
        <v>Internal Discipline—OCC (now Office of Police Accountability), Process</v>
      </c>
      <c r="B321" s="121"/>
      <c r="C321" s="20" t="s">
        <v>491</v>
      </c>
    </row>
    <row r="322" spans="1:3" ht="55.2" x14ac:dyDescent="0.3">
      <c r="A322" s="122" t="s">
        <v>699</v>
      </c>
      <c r="B322" s="119" t="s">
        <v>492</v>
      </c>
      <c r="C322" s="29" t="s">
        <v>494</v>
      </c>
    </row>
    <row r="323" spans="1:3" ht="69" x14ac:dyDescent="0.3">
      <c r="A323" s="127" t="str">
        <f>A322</f>
        <v>Internal Discipline—SFPD Complaint Process, Transparency and Data Collection</v>
      </c>
      <c r="B323" s="121"/>
      <c r="C323" s="29" t="s">
        <v>495</v>
      </c>
    </row>
    <row r="324" spans="1:3" ht="110.4" x14ac:dyDescent="0.3">
      <c r="A324" s="127" t="str">
        <f>A323</f>
        <v>Internal Discipline—SFPD Complaint Process, Transparency and Data Collection</v>
      </c>
      <c r="B324" s="119" t="s">
        <v>496</v>
      </c>
      <c r="C324" s="29" t="s">
        <v>497</v>
      </c>
    </row>
    <row r="325" spans="1:3" ht="41.4" x14ac:dyDescent="0.3">
      <c r="A325" s="127" t="str">
        <f>A324</f>
        <v>Internal Discipline—SFPD Complaint Process, Transparency and Data Collection</v>
      </c>
      <c r="B325" s="120"/>
      <c r="C325" s="20" t="s">
        <v>498</v>
      </c>
    </row>
    <row r="326" spans="1:3" ht="55.2" x14ac:dyDescent="0.3">
      <c r="A326" s="123" t="str">
        <f>A325</f>
        <v>Internal Discipline—SFPD Complaint Process, Transparency and Data Collection</v>
      </c>
      <c r="B326" s="121"/>
      <c r="C326" s="20" t="s">
        <v>499</v>
      </c>
    </row>
    <row r="327" spans="1:3" ht="69" customHeight="1" x14ac:dyDescent="0.3">
      <c r="A327" s="116" t="s">
        <v>617</v>
      </c>
      <c r="B327" s="119" t="s">
        <v>500</v>
      </c>
      <c r="C327" s="20" t="s">
        <v>501</v>
      </c>
    </row>
    <row r="328" spans="1:3" ht="96.6" customHeight="1" x14ac:dyDescent="0.3">
      <c r="A328" s="117" t="str">
        <f>A327</f>
        <v>Internal Discipline—Procedural fairness and impartiality, Data collection</v>
      </c>
      <c r="B328" s="120"/>
      <c r="C328" s="20" t="s">
        <v>503</v>
      </c>
    </row>
    <row r="329" spans="1:3" ht="41.4" customHeight="1" x14ac:dyDescent="0.3">
      <c r="A329" s="118" t="str">
        <f>A328</f>
        <v>Internal Discipline—Procedural fairness and impartiality, Data collection</v>
      </c>
      <c r="B329" s="121"/>
      <c r="C329" s="20" t="s">
        <v>502</v>
      </c>
    </row>
    <row r="330" spans="1:3" ht="55.2" customHeight="1" x14ac:dyDescent="0.3">
      <c r="A330" s="122" t="s">
        <v>588</v>
      </c>
      <c r="B330" s="119" t="s">
        <v>504</v>
      </c>
      <c r="C330" s="20" t="s">
        <v>505</v>
      </c>
    </row>
    <row r="331" spans="1:3" ht="55.2" customHeight="1" x14ac:dyDescent="0.3">
      <c r="A331" s="127" t="str">
        <f t="shared" ref="A331:A347" si="17">A330</f>
        <v>Departmental Orders and Bulletins</v>
      </c>
      <c r="B331" s="120"/>
      <c r="C331" s="20" t="s">
        <v>506</v>
      </c>
    </row>
    <row r="332" spans="1:3" ht="55.2" customHeight="1" x14ac:dyDescent="0.3">
      <c r="A332" s="127" t="str">
        <f t="shared" si="17"/>
        <v>Departmental Orders and Bulletins</v>
      </c>
      <c r="B332" s="120"/>
      <c r="C332" s="20" t="s">
        <v>507</v>
      </c>
    </row>
    <row r="333" spans="1:3" ht="41.4" customHeight="1" x14ac:dyDescent="0.3">
      <c r="A333" s="127" t="str">
        <f t="shared" si="17"/>
        <v>Departmental Orders and Bulletins</v>
      </c>
      <c r="B333" s="121"/>
      <c r="C333" s="20" t="s">
        <v>508</v>
      </c>
    </row>
    <row r="334" spans="1:3" ht="41.4" customHeight="1" x14ac:dyDescent="0.3">
      <c r="A334" s="127" t="str">
        <f t="shared" si="17"/>
        <v>Departmental Orders and Bulletins</v>
      </c>
      <c r="B334" s="119" t="s">
        <v>532</v>
      </c>
      <c r="C334" s="20" t="s">
        <v>509</v>
      </c>
    </row>
    <row r="335" spans="1:3" ht="41.4" customHeight="1" x14ac:dyDescent="0.3">
      <c r="A335" s="127" t="str">
        <f t="shared" si="17"/>
        <v>Departmental Orders and Bulletins</v>
      </c>
      <c r="B335" s="121"/>
      <c r="C335" s="20" t="s">
        <v>510</v>
      </c>
    </row>
    <row r="336" spans="1:3" ht="69" customHeight="1" x14ac:dyDescent="0.3">
      <c r="A336" s="127" t="str">
        <f t="shared" si="17"/>
        <v>Departmental Orders and Bulletins</v>
      </c>
      <c r="B336" s="119" t="s">
        <v>511</v>
      </c>
      <c r="C336" s="20" t="s">
        <v>512</v>
      </c>
    </row>
    <row r="337" spans="1:3" ht="41.4" customHeight="1" x14ac:dyDescent="0.3">
      <c r="A337" s="127" t="str">
        <f t="shared" si="17"/>
        <v>Departmental Orders and Bulletins</v>
      </c>
      <c r="B337" s="120"/>
      <c r="C337" s="20" t="s">
        <v>514</v>
      </c>
    </row>
    <row r="338" spans="1:3" ht="41.4" customHeight="1" x14ac:dyDescent="0.3">
      <c r="A338" s="127" t="str">
        <f t="shared" si="17"/>
        <v>Departmental Orders and Bulletins</v>
      </c>
      <c r="B338" s="121"/>
      <c r="C338" s="20" t="s">
        <v>513</v>
      </c>
    </row>
    <row r="339" spans="1:3" ht="69" customHeight="1" x14ac:dyDescent="0.3">
      <c r="A339" s="127" t="str">
        <f t="shared" si="17"/>
        <v>Departmental Orders and Bulletins</v>
      </c>
      <c r="B339" s="119" t="s">
        <v>515</v>
      </c>
      <c r="C339" s="29" t="s">
        <v>738</v>
      </c>
    </row>
    <row r="340" spans="1:3" ht="41.4" customHeight="1" x14ac:dyDescent="0.3">
      <c r="A340" s="127" t="str">
        <f t="shared" si="17"/>
        <v>Departmental Orders and Bulletins</v>
      </c>
      <c r="B340" s="121"/>
      <c r="C340" s="20" t="s">
        <v>517</v>
      </c>
    </row>
    <row r="341" spans="1:3" ht="55.2" customHeight="1" x14ac:dyDescent="0.3">
      <c r="A341" s="127" t="str">
        <f t="shared" si="17"/>
        <v>Departmental Orders and Bulletins</v>
      </c>
      <c r="B341" s="119" t="s">
        <v>518</v>
      </c>
      <c r="C341" s="29" t="s">
        <v>519</v>
      </c>
    </row>
    <row r="342" spans="1:3" ht="41.4" customHeight="1" x14ac:dyDescent="0.3">
      <c r="A342" s="127" t="str">
        <f t="shared" si="17"/>
        <v>Departmental Orders and Bulletins</v>
      </c>
      <c r="B342" s="121"/>
      <c r="C342" s="20" t="s">
        <v>520</v>
      </c>
    </row>
    <row r="343" spans="1:3" ht="69" customHeight="1" x14ac:dyDescent="0.3">
      <c r="A343" s="127" t="str">
        <f t="shared" si="17"/>
        <v>Departmental Orders and Bulletins</v>
      </c>
      <c r="B343" s="119" t="s">
        <v>521</v>
      </c>
      <c r="C343" s="29" t="s">
        <v>522</v>
      </c>
    </row>
    <row r="344" spans="1:3" ht="55.2" customHeight="1" x14ac:dyDescent="0.3">
      <c r="A344" s="127" t="str">
        <f t="shared" si="17"/>
        <v>Departmental Orders and Bulletins</v>
      </c>
      <c r="B344" s="120"/>
      <c r="C344" s="20" t="s">
        <v>524</v>
      </c>
    </row>
    <row r="345" spans="1:3" ht="55.2" customHeight="1" x14ac:dyDescent="0.3">
      <c r="A345" s="127" t="str">
        <f t="shared" si="17"/>
        <v>Departmental Orders and Bulletins</v>
      </c>
      <c r="B345" s="121"/>
      <c r="C345" s="20" t="s">
        <v>523</v>
      </c>
    </row>
    <row r="346" spans="1:3" ht="41.4" customHeight="1" x14ac:dyDescent="0.3">
      <c r="A346" s="127" t="str">
        <f t="shared" si="17"/>
        <v>Departmental Orders and Bulletins</v>
      </c>
      <c r="B346" s="119" t="s">
        <v>525</v>
      </c>
      <c r="C346" s="20" t="s">
        <v>526</v>
      </c>
    </row>
    <row r="347" spans="1:3" ht="55.2" customHeight="1" x14ac:dyDescent="0.3">
      <c r="A347" s="123" t="str">
        <f t="shared" si="17"/>
        <v>Departmental Orders and Bulletins</v>
      </c>
      <c r="B347" s="121"/>
      <c r="C347" s="29" t="s">
        <v>527</v>
      </c>
    </row>
    <row r="348" spans="1:3" ht="41.4" customHeight="1" x14ac:dyDescent="0.3">
      <c r="A348" s="116" t="s">
        <v>618</v>
      </c>
      <c r="B348" s="119" t="s">
        <v>530</v>
      </c>
      <c r="C348" s="29" t="s">
        <v>528</v>
      </c>
    </row>
    <row r="349" spans="1:3" ht="55.2" customHeight="1" x14ac:dyDescent="0.3">
      <c r="A349" s="117" t="str">
        <f>A348</f>
        <v>External Oversight—Organizational Audits</v>
      </c>
      <c r="B349" s="121"/>
      <c r="C349" s="29" t="s">
        <v>529</v>
      </c>
    </row>
    <row r="350" spans="1:3" ht="41.4" customHeight="1" x14ac:dyDescent="0.3">
      <c r="A350" s="118" t="str">
        <f>A349</f>
        <v>External Oversight—Organizational Audits</v>
      </c>
      <c r="B350" s="20" t="s">
        <v>531</v>
      </c>
      <c r="C350" s="20" t="s">
        <v>533</v>
      </c>
    </row>
    <row r="351" spans="1:3" ht="55.2" customHeight="1" x14ac:dyDescent="0.3">
      <c r="A351" s="122" t="s">
        <v>2</v>
      </c>
      <c r="B351" s="119" t="s">
        <v>534</v>
      </c>
      <c r="C351" s="20" t="s">
        <v>535</v>
      </c>
    </row>
    <row r="352" spans="1:3" ht="27.6" customHeight="1" x14ac:dyDescent="0.3">
      <c r="A352" s="127" t="str">
        <f>A351</f>
        <v>Personnel</v>
      </c>
      <c r="B352" s="120"/>
      <c r="C352" s="20" t="s">
        <v>536</v>
      </c>
    </row>
    <row r="353" spans="1:3" ht="27.6" customHeight="1" x14ac:dyDescent="0.3">
      <c r="A353" s="123" t="str">
        <f>A352</f>
        <v>Personnel</v>
      </c>
      <c r="B353" s="121"/>
      <c r="C353" s="20" t="s">
        <v>537</v>
      </c>
    </row>
    <row r="354" spans="1:3" ht="96.6" customHeight="1" x14ac:dyDescent="0.3">
      <c r="A354" s="116" t="s">
        <v>619</v>
      </c>
      <c r="B354" s="119" t="s">
        <v>538</v>
      </c>
      <c r="C354" s="29" t="s">
        <v>539</v>
      </c>
    </row>
    <row r="355" spans="1:3" ht="55.2" customHeight="1" x14ac:dyDescent="0.3">
      <c r="A355" s="117" t="str">
        <f>A354</f>
        <v>External Oversight—Criminal Investigations</v>
      </c>
      <c r="B355" s="120"/>
      <c r="C355" s="20" t="s">
        <v>540</v>
      </c>
    </row>
    <row r="356" spans="1:3" ht="69" customHeight="1" x14ac:dyDescent="0.3">
      <c r="A356" s="118" t="str">
        <f>A355</f>
        <v>External Oversight—Criminal Investigations</v>
      </c>
      <c r="B356" s="121"/>
      <c r="C356" s="20" t="s">
        <v>541</v>
      </c>
    </row>
    <row r="357" spans="1:3" ht="41.4" customHeight="1" x14ac:dyDescent="0.3">
      <c r="A357" s="122" t="s">
        <v>2</v>
      </c>
      <c r="B357" s="119" t="s">
        <v>542</v>
      </c>
      <c r="C357" s="29" t="s">
        <v>543</v>
      </c>
    </row>
    <row r="358" spans="1:3" ht="27.6" customHeight="1" x14ac:dyDescent="0.3">
      <c r="A358" s="127" t="str">
        <f t="shared" ref="A358:A388" si="18">A357</f>
        <v>Personnel</v>
      </c>
      <c r="B358" s="120"/>
      <c r="C358" s="20" t="s">
        <v>544</v>
      </c>
    </row>
    <row r="359" spans="1:3" ht="207" customHeight="1" x14ac:dyDescent="0.3">
      <c r="A359" s="127" t="str">
        <f t="shared" si="18"/>
        <v>Personnel</v>
      </c>
      <c r="B359" s="121"/>
      <c r="C359" s="20" t="s">
        <v>545</v>
      </c>
    </row>
    <row r="360" spans="1:3" ht="41.4" customHeight="1" x14ac:dyDescent="0.3">
      <c r="A360" s="127" t="str">
        <f t="shared" si="18"/>
        <v>Personnel</v>
      </c>
      <c r="B360" s="119" t="s">
        <v>546</v>
      </c>
      <c r="C360" s="20" t="s">
        <v>547</v>
      </c>
    </row>
    <row r="361" spans="1:3" ht="41.4" customHeight="1" x14ac:dyDescent="0.3">
      <c r="A361" s="127" t="str">
        <f t="shared" si="18"/>
        <v>Personnel</v>
      </c>
      <c r="B361" s="121"/>
      <c r="C361" s="20" t="s">
        <v>548</v>
      </c>
    </row>
    <row r="362" spans="1:3" ht="41.4" customHeight="1" x14ac:dyDescent="0.3">
      <c r="A362" s="127" t="str">
        <f t="shared" si="18"/>
        <v>Personnel</v>
      </c>
      <c r="B362" s="119" t="s">
        <v>549</v>
      </c>
      <c r="C362" s="20" t="s">
        <v>587</v>
      </c>
    </row>
    <row r="363" spans="1:3" ht="41.4" customHeight="1" x14ac:dyDescent="0.3">
      <c r="A363" s="127" t="str">
        <f t="shared" si="18"/>
        <v>Personnel</v>
      </c>
      <c r="B363" s="121"/>
      <c r="C363" s="20" t="s">
        <v>550</v>
      </c>
    </row>
    <row r="364" spans="1:3" ht="41.4" customHeight="1" x14ac:dyDescent="0.3">
      <c r="A364" s="127" t="str">
        <f t="shared" si="18"/>
        <v>Personnel</v>
      </c>
      <c r="B364" s="119" t="s">
        <v>551</v>
      </c>
      <c r="C364" s="20" t="s">
        <v>553</v>
      </c>
    </row>
    <row r="365" spans="1:3" ht="41.4" customHeight="1" x14ac:dyDescent="0.3">
      <c r="A365" s="127" t="str">
        <f t="shared" si="18"/>
        <v>Personnel</v>
      </c>
      <c r="B365" s="121"/>
      <c r="C365" s="20" t="s">
        <v>552</v>
      </c>
    </row>
    <row r="366" spans="1:3" ht="69" customHeight="1" x14ac:dyDescent="0.3">
      <c r="A366" s="127" t="str">
        <f t="shared" si="18"/>
        <v>Personnel</v>
      </c>
      <c r="B366" s="119" t="s">
        <v>554</v>
      </c>
      <c r="C366" s="20" t="s">
        <v>555</v>
      </c>
    </row>
    <row r="367" spans="1:3" ht="41.4" customHeight="1" x14ac:dyDescent="0.3">
      <c r="A367" s="127" t="str">
        <f t="shared" si="18"/>
        <v>Personnel</v>
      </c>
      <c r="B367" s="120"/>
      <c r="C367" s="20" t="s">
        <v>556</v>
      </c>
    </row>
    <row r="368" spans="1:3" ht="55.2" customHeight="1" x14ac:dyDescent="0.3">
      <c r="A368" s="127" t="str">
        <f t="shared" si="18"/>
        <v>Personnel</v>
      </c>
      <c r="B368" s="120"/>
      <c r="C368" s="20" t="s">
        <v>557</v>
      </c>
    </row>
    <row r="369" spans="1:3" ht="55.2" customHeight="1" x14ac:dyDescent="0.3">
      <c r="A369" s="127" t="str">
        <f t="shared" si="18"/>
        <v>Personnel</v>
      </c>
      <c r="B369" s="121"/>
      <c r="C369" s="20" t="s">
        <v>558</v>
      </c>
    </row>
    <row r="370" spans="1:3" ht="55.2" customHeight="1" x14ac:dyDescent="0.3">
      <c r="A370" s="127" t="str">
        <f t="shared" si="18"/>
        <v>Personnel</v>
      </c>
      <c r="B370" s="119" t="s">
        <v>559</v>
      </c>
      <c r="C370" s="20" t="s">
        <v>560</v>
      </c>
    </row>
    <row r="371" spans="1:3" ht="27.6" customHeight="1" x14ac:dyDescent="0.3">
      <c r="A371" s="127" t="str">
        <f t="shared" si="18"/>
        <v>Personnel</v>
      </c>
      <c r="B371" s="121"/>
      <c r="C371" s="20" t="s">
        <v>561</v>
      </c>
    </row>
    <row r="372" spans="1:3" ht="82.8" customHeight="1" x14ac:dyDescent="0.3">
      <c r="A372" s="127" t="str">
        <f t="shared" si="18"/>
        <v>Personnel</v>
      </c>
      <c r="B372" s="119" t="s">
        <v>562</v>
      </c>
      <c r="C372" s="20" t="s">
        <v>563</v>
      </c>
    </row>
    <row r="373" spans="1:3" ht="41.4" customHeight="1" x14ac:dyDescent="0.3">
      <c r="A373" s="127" t="str">
        <f t="shared" si="18"/>
        <v>Personnel</v>
      </c>
      <c r="B373" s="121"/>
      <c r="C373" s="20" t="s">
        <v>564</v>
      </c>
    </row>
    <row r="374" spans="1:3" ht="41.4" customHeight="1" x14ac:dyDescent="0.3">
      <c r="A374" s="127" t="str">
        <f t="shared" si="18"/>
        <v>Personnel</v>
      </c>
      <c r="B374" s="119" t="s">
        <v>565</v>
      </c>
      <c r="C374" s="20" t="s">
        <v>566</v>
      </c>
    </row>
    <row r="375" spans="1:3" ht="41.4" customHeight="1" x14ac:dyDescent="0.3">
      <c r="A375" s="127" t="str">
        <f t="shared" si="18"/>
        <v>Personnel</v>
      </c>
      <c r="B375" s="120"/>
      <c r="C375" s="20" t="s">
        <v>567</v>
      </c>
    </row>
    <row r="376" spans="1:3" ht="55.2" customHeight="1" x14ac:dyDescent="0.3">
      <c r="A376" s="127" t="str">
        <f t="shared" si="18"/>
        <v>Personnel</v>
      </c>
      <c r="B376" s="120"/>
      <c r="C376" s="20" t="s">
        <v>568</v>
      </c>
    </row>
    <row r="377" spans="1:3" ht="41.4" customHeight="1" x14ac:dyDescent="0.3">
      <c r="A377" s="127" t="str">
        <f t="shared" si="18"/>
        <v>Personnel</v>
      </c>
      <c r="B377" s="121"/>
      <c r="C377" s="20" t="s">
        <v>569</v>
      </c>
    </row>
    <row r="378" spans="1:3" ht="207" customHeight="1" x14ac:dyDescent="0.3">
      <c r="A378" s="127" t="str">
        <f t="shared" si="18"/>
        <v>Personnel</v>
      </c>
      <c r="B378" s="29" t="s">
        <v>570</v>
      </c>
      <c r="C378" s="20" t="s">
        <v>571</v>
      </c>
    </row>
    <row r="379" spans="1:3" ht="69" customHeight="1" x14ac:dyDescent="0.3">
      <c r="A379" s="127" t="str">
        <f t="shared" si="18"/>
        <v>Personnel</v>
      </c>
      <c r="B379" s="119" t="s">
        <v>572</v>
      </c>
      <c r="C379" s="20" t="s">
        <v>573</v>
      </c>
    </row>
    <row r="380" spans="1:3" ht="41.4" customHeight="1" x14ac:dyDescent="0.3">
      <c r="A380" s="127" t="str">
        <f t="shared" si="18"/>
        <v>Personnel</v>
      </c>
      <c r="B380" s="121"/>
      <c r="C380" s="20" t="s">
        <v>574</v>
      </c>
    </row>
    <row r="381" spans="1:3" ht="41.4" customHeight="1" x14ac:dyDescent="0.3">
      <c r="A381" s="127" t="str">
        <f t="shared" si="18"/>
        <v>Personnel</v>
      </c>
      <c r="B381" s="119" t="s">
        <v>575</v>
      </c>
      <c r="C381" s="20" t="s">
        <v>578</v>
      </c>
    </row>
    <row r="382" spans="1:3" ht="41.4" customHeight="1" x14ac:dyDescent="0.3">
      <c r="A382" s="127" t="str">
        <f t="shared" si="18"/>
        <v>Personnel</v>
      </c>
      <c r="B382" s="120"/>
      <c r="C382" s="20" t="s">
        <v>576</v>
      </c>
    </row>
    <row r="383" spans="1:3" ht="41.4" customHeight="1" x14ac:dyDescent="0.3">
      <c r="A383" s="127" t="str">
        <f t="shared" si="18"/>
        <v>Personnel</v>
      </c>
      <c r="B383" s="121"/>
      <c r="C383" s="20" t="s">
        <v>577</v>
      </c>
    </row>
    <row r="384" spans="1:3" ht="41.4" customHeight="1" x14ac:dyDescent="0.3">
      <c r="A384" s="127" t="str">
        <f t="shared" si="18"/>
        <v>Personnel</v>
      </c>
      <c r="B384" s="119" t="s">
        <v>579</v>
      </c>
      <c r="C384" s="20" t="s">
        <v>580</v>
      </c>
    </row>
    <row r="385" spans="1:3" ht="27.6" customHeight="1" x14ac:dyDescent="0.3">
      <c r="A385" s="127" t="str">
        <f t="shared" si="18"/>
        <v>Personnel</v>
      </c>
      <c r="B385" s="121"/>
      <c r="C385" s="20" t="s">
        <v>581</v>
      </c>
    </row>
    <row r="386" spans="1:3" ht="151.80000000000001" customHeight="1" x14ac:dyDescent="0.3">
      <c r="A386" s="127" t="str">
        <f t="shared" si="18"/>
        <v>Personnel</v>
      </c>
      <c r="B386" s="29" t="s">
        <v>582</v>
      </c>
      <c r="C386" s="20" t="s">
        <v>583</v>
      </c>
    </row>
    <row r="387" spans="1:3" ht="69" customHeight="1" x14ac:dyDescent="0.3">
      <c r="A387" s="127" t="str">
        <f t="shared" si="18"/>
        <v>Personnel</v>
      </c>
      <c r="B387" s="119" t="s">
        <v>584</v>
      </c>
      <c r="C387" s="29" t="s">
        <v>585</v>
      </c>
    </row>
    <row r="388" spans="1:3" ht="41.4" customHeight="1" x14ac:dyDescent="0.3">
      <c r="A388" s="123" t="str">
        <f t="shared" si="18"/>
        <v>Personnel</v>
      </c>
      <c r="B388" s="121"/>
      <c r="C388" s="20" t="s">
        <v>586</v>
      </c>
    </row>
    <row r="389" spans="1:3" ht="82.8" customHeight="1" x14ac:dyDescent="0.3">
      <c r="A389" s="133" t="s">
        <v>596</v>
      </c>
      <c r="B389" s="134" t="s">
        <v>266</v>
      </c>
      <c r="C389" s="24" t="s">
        <v>267</v>
      </c>
    </row>
    <row r="390" spans="1:3" ht="207" customHeight="1" x14ac:dyDescent="0.3">
      <c r="A390" s="133" t="str">
        <f>A389</f>
        <v>Use of Force—OIS General Process, Transparency and Public Information</v>
      </c>
      <c r="B390" s="135"/>
      <c r="C390" s="24" t="s">
        <v>269</v>
      </c>
    </row>
    <row r="391" spans="1:3" ht="27.6" customHeight="1" x14ac:dyDescent="0.3">
      <c r="A391" s="133" t="str">
        <f>A390</f>
        <v>Use of Force—OIS General Process, Transparency and Public Information</v>
      </c>
      <c r="B391" s="135"/>
      <c r="C391" s="24" t="s">
        <v>270</v>
      </c>
    </row>
    <row r="392" spans="1:3" ht="27.6" customHeight="1" x14ac:dyDescent="0.3">
      <c r="A392" s="133" t="str">
        <f>A391</f>
        <v>Use of Force—OIS General Process, Transparency and Public Information</v>
      </c>
      <c r="B392" s="135"/>
      <c r="C392" s="24" t="s">
        <v>271</v>
      </c>
    </row>
    <row r="393" spans="1:3" ht="41.4" customHeight="1" x14ac:dyDescent="0.3">
      <c r="A393" s="133" t="str">
        <f>A392</f>
        <v>Use of Force—OIS General Process, Transparency and Public Information</v>
      </c>
      <c r="B393" s="136"/>
      <c r="C393" s="24" t="s">
        <v>272</v>
      </c>
    </row>
    <row r="394" spans="1:3" ht="69" customHeight="1" x14ac:dyDescent="0.3">
      <c r="A394" s="137" t="s">
        <v>600</v>
      </c>
      <c r="B394" s="134" t="s">
        <v>275</v>
      </c>
      <c r="C394" s="24" t="s">
        <v>274</v>
      </c>
    </row>
    <row r="395" spans="1:3" ht="69" customHeight="1" x14ac:dyDescent="0.3">
      <c r="A395" s="137" t="str">
        <f t="shared" ref="A395:A402" si="19">A394</f>
        <v>Use of Force—OIS Investigations, UoF Incidents Investigations</v>
      </c>
      <c r="B395" s="136"/>
      <c r="C395" s="24" t="s">
        <v>276</v>
      </c>
    </row>
    <row r="396" spans="1:3" ht="41.4" customHeight="1" x14ac:dyDescent="0.3">
      <c r="A396" s="137" t="str">
        <f t="shared" si="19"/>
        <v>Use of Force—OIS Investigations, UoF Incidents Investigations</v>
      </c>
      <c r="B396" s="134" t="s">
        <v>284</v>
      </c>
      <c r="C396" s="24" t="s">
        <v>277</v>
      </c>
    </row>
    <row r="397" spans="1:3" ht="82.8" customHeight="1" x14ac:dyDescent="0.3">
      <c r="A397" s="137" t="str">
        <f t="shared" si="19"/>
        <v>Use of Force—OIS Investigations, UoF Incidents Investigations</v>
      </c>
      <c r="B397" s="136"/>
      <c r="C397" s="24" t="s">
        <v>278</v>
      </c>
    </row>
    <row r="398" spans="1:3" ht="110.4" customHeight="1" x14ac:dyDescent="0.3">
      <c r="A398" s="137" t="str">
        <f t="shared" si="19"/>
        <v>Use of Force—OIS Investigations, UoF Incidents Investigations</v>
      </c>
      <c r="B398" s="25" t="s">
        <v>285</v>
      </c>
      <c r="C398" s="24" t="s">
        <v>280</v>
      </c>
    </row>
    <row r="399" spans="1:3" ht="55.2" customHeight="1" x14ac:dyDescent="0.3">
      <c r="A399" s="137" t="str">
        <f t="shared" si="19"/>
        <v>Use of Force—OIS Investigations, UoF Incidents Investigations</v>
      </c>
      <c r="B399" s="134" t="s">
        <v>286</v>
      </c>
      <c r="C399" s="24" t="s">
        <v>279</v>
      </c>
    </row>
    <row r="400" spans="1:3" ht="69" customHeight="1" x14ac:dyDescent="0.3">
      <c r="A400" s="137" t="str">
        <f t="shared" si="19"/>
        <v>Use of Force—OIS Investigations, UoF Incidents Investigations</v>
      </c>
      <c r="B400" s="135"/>
      <c r="C400" s="24" t="s">
        <v>281</v>
      </c>
    </row>
    <row r="401" spans="1:3" ht="96.6" customHeight="1" x14ac:dyDescent="0.3">
      <c r="A401" s="137" t="str">
        <f t="shared" si="19"/>
        <v>Use of Force—OIS Investigations, UoF Incidents Investigations</v>
      </c>
      <c r="B401" s="135"/>
      <c r="C401" s="24" t="s">
        <v>282</v>
      </c>
    </row>
    <row r="402" spans="1:3" ht="110.4" customHeight="1" x14ac:dyDescent="0.3">
      <c r="A402" s="137" t="str">
        <f t="shared" si="19"/>
        <v>Use of Force—OIS Investigations, UoF Incidents Investigations</v>
      </c>
      <c r="B402" s="136"/>
      <c r="C402" s="24" t="s">
        <v>283</v>
      </c>
    </row>
    <row r="403" spans="1:3" ht="96.6" customHeight="1" x14ac:dyDescent="0.3">
      <c r="A403" s="145" t="s">
        <v>593</v>
      </c>
      <c r="B403" s="134" t="s">
        <v>315</v>
      </c>
      <c r="C403" s="24" t="s">
        <v>287</v>
      </c>
    </row>
    <row r="404" spans="1:3" ht="82.8" customHeight="1" x14ac:dyDescent="0.3">
      <c r="A404" s="145" t="str">
        <f>A403</f>
        <v xml:space="preserve">Use of Force—OIS, Office of the Chief Medical Examiner </v>
      </c>
      <c r="B404" s="136"/>
      <c r="C404" s="24" t="s">
        <v>288</v>
      </c>
    </row>
    <row r="405" spans="1:3" ht="69" customHeight="1" x14ac:dyDescent="0.3">
      <c r="A405" s="137" t="s">
        <v>688</v>
      </c>
      <c r="B405" s="134" t="s">
        <v>295</v>
      </c>
      <c r="C405" s="24" t="s">
        <v>289</v>
      </c>
    </row>
    <row r="406" spans="1:3" ht="41.4" customHeight="1" x14ac:dyDescent="0.3">
      <c r="A406" s="137" t="str">
        <f>A405</f>
        <v>External Oversight—OCC (now Office of Police Accountability)</v>
      </c>
      <c r="B406" s="135"/>
      <c r="C406" s="24" t="s">
        <v>290</v>
      </c>
    </row>
    <row r="407" spans="1:3" ht="55.2" customHeight="1" x14ac:dyDescent="0.3">
      <c r="A407" s="137" t="str">
        <f>A406</f>
        <v>External Oversight—OCC (now Office of Police Accountability)</v>
      </c>
      <c r="B407" s="135"/>
      <c r="C407" s="24" t="s">
        <v>291</v>
      </c>
    </row>
    <row r="408" spans="1:3" ht="55.2" customHeight="1" x14ac:dyDescent="0.3">
      <c r="A408" s="137" t="str">
        <f>A407</f>
        <v>External Oversight—OCC (now Office of Police Accountability)</v>
      </c>
      <c r="B408" s="136"/>
      <c r="C408" s="24" t="s">
        <v>292</v>
      </c>
    </row>
    <row r="409" spans="1:3" ht="96.6" customHeight="1" x14ac:dyDescent="0.3">
      <c r="A409" s="145" t="s">
        <v>606</v>
      </c>
      <c r="B409" s="134" t="s">
        <v>296</v>
      </c>
      <c r="C409" s="24" t="s">
        <v>293</v>
      </c>
    </row>
    <row r="410" spans="1:3" ht="234.6" customHeight="1" x14ac:dyDescent="0.3">
      <c r="A410" s="145" t="str">
        <f>A409</f>
        <v>External Oversight—OIS, New Oversight Task Force</v>
      </c>
      <c r="B410" s="136"/>
      <c r="C410" s="24" t="s">
        <v>294</v>
      </c>
    </row>
    <row r="411" spans="1:3" ht="96.6" customHeight="1" x14ac:dyDescent="0.3">
      <c r="A411" s="137" t="s">
        <v>594</v>
      </c>
      <c r="B411" s="25" t="s">
        <v>297</v>
      </c>
      <c r="C411" s="24" t="s">
        <v>318</v>
      </c>
    </row>
    <row r="412" spans="1:3" ht="41.4" customHeight="1" x14ac:dyDescent="0.3">
      <c r="A412" s="137" t="str">
        <f t="shared" ref="A412:A423" si="20">A411</f>
        <v>Use of Force—OIS Cases, Transparency &amp; Access to Public Information</v>
      </c>
      <c r="B412" s="134" t="s">
        <v>298</v>
      </c>
      <c r="C412" s="24" t="s">
        <v>299</v>
      </c>
    </row>
    <row r="413" spans="1:3" ht="69" customHeight="1" x14ac:dyDescent="0.3">
      <c r="A413" s="137" t="str">
        <f t="shared" si="20"/>
        <v>Use of Force—OIS Cases, Transparency &amp; Access to Public Information</v>
      </c>
      <c r="B413" s="136"/>
      <c r="C413" s="24" t="s">
        <v>300</v>
      </c>
    </row>
    <row r="414" spans="1:3" ht="41.4" customHeight="1" x14ac:dyDescent="0.3">
      <c r="A414" s="137" t="str">
        <f t="shared" si="20"/>
        <v>Use of Force—OIS Cases, Transparency &amp; Access to Public Information</v>
      </c>
      <c r="B414" s="134" t="s">
        <v>301</v>
      </c>
      <c r="C414" s="24" t="s">
        <v>302</v>
      </c>
    </row>
    <row r="415" spans="1:3" ht="55.2" customHeight="1" x14ac:dyDescent="0.3">
      <c r="A415" s="137" t="str">
        <f t="shared" si="20"/>
        <v>Use of Force—OIS Cases, Transparency &amp; Access to Public Information</v>
      </c>
      <c r="B415" s="136"/>
      <c r="C415" s="24" t="s">
        <v>303</v>
      </c>
    </row>
    <row r="416" spans="1:3" ht="41.4" customHeight="1" x14ac:dyDescent="0.3">
      <c r="A416" s="137" t="str">
        <f t="shared" si="20"/>
        <v>Use of Force—OIS Cases, Transparency &amp; Access to Public Information</v>
      </c>
      <c r="B416" s="134" t="s">
        <v>312</v>
      </c>
      <c r="C416" s="24" t="s">
        <v>304</v>
      </c>
    </row>
    <row r="417" spans="1:3" ht="138" customHeight="1" x14ac:dyDescent="0.3">
      <c r="A417" s="137" t="str">
        <f t="shared" si="20"/>
        <v>Use of Force—OIS Cases, Transparency &amp; Access to Public Information</v>
      </c>
      <c r="B417" s="136"/>
      <c r="C417" s="24" t="s">
        <v>305</v>
      </c>
    </row>
    <row r="418" spans="1:3" ht="96.6" customHeight="1" x14ac:dyDescent="0.3">
      <c r="A418" s="137" t="str">
        <f t="shared" si="20"/>
        <v>Use of Force—OIS Cases, Transparency &amp; Access to Public Information</v>
      </c>
      <c r="B418" s="134" t="s">
        <v>313</v>
      </c>
      <c r="C418" s="24" t="s">
        <v>306</v>
      </c>
    </row>
    <row r="419" spans="1:3" ht="55.2" customHeight="1" x14ac:dyDescent="0.3">
      <c r="A419" s="137" t="str">
        <f t="shared" si="20"/>
        <v>Use of Force—OIS Cases, Transparency &amp; Access to Public Information</v>
      </c>
      <c r="B419" s="135"/>
      <c r="C419" s="24" t="s">
        <v>307</v>
      </c>
    </row>
    <row r="420" spans="1:3" ht="82.8" customHeight="1" x14ac:dyDescent="0.3">
      <c r="A420" s="137" t="str">
        <f t="shared" si="20"/>
        <v>Use of Force—OIS Cases, Transparency &amp; Access to Public Information</v>
      </c>
      <c r="B420" s="136"/>
      <c r="C420" s="24" t="s">
        <v>308</v>
      </c>
    </row>
    <row r="421" spans="1:3" ht="41.4" customHeight="1" x14ac:dyDescent="0.3">
      <c r="A421" s="137" t="str">
        <f t="shared" si="20"/>
        <v>Use of Force—OIS Cases, Transparency &amp; Access to Public Information</v>
      </c>
      <c r="B421" s="134" t="s">
        <v>314</v>
      </c>
      <c r="C421" s="24" t="s">
        <v>309</v>
      </c>
    </row>
    <row r="422" spans="1:3" ht="55.2" customHeight="1" x14ac:dyDescent="0.3">
      <c r="A422" s="137" t="str">
        <f t="shared" si="20"/>
        <v>Use of Force—OIS Cases, Transparency &amp; Access to Public Information</v>
      </c>
      <c r="B422" s="136"/>
      <c r="C422" s="24" t="s">
        <v>310</v>
      </c>
    </row>
    <row r="423" spans="1:3" ht="345" customHeight="1" x14ac:dyDescent="0.3">
      <c r="A423" s="137" t="str">
        <f t="shared" si="20"/>
        <v>Use of Force—OIS Cases, Transparency &amp; Access to Public Information</v>
      </c>
      <c r="B423" s="25" t="s">
        <v>687</v>
      </c>
      <c r="C423" s="24" t="s">
        <v>311</v>
      </c>
    </row>
  </sheetData>
  <autoFilter ref="A5:A423"/>
  <mergeCells count="159">
    <mergeCell ref="A2:A4"/>
    <mergeCell ref="B2:C2"/>
    <mergeCell ref="B3:C3"/>
    <mergeCell ref="B4:C4"/>
    <mergeCell ref="B364:B365"/>
    <mergeCell ref="B366:B369"/>
    <mergeCell ref="A43:A49"/>
    <mergeCell ref="A50:A52"/>
    <mergeCell ref="A53:A56"/>
    <mergeCell ref="A121:A129"/>
    <mergeCell ref="A409:A410"/>
    <mergeCell ref="B409:B410"/>
    <mergeCell ref="A411:A423"/>
    <mergeCell ref="B412:B413"/>
    <mergeCell ref="B414:B415"/>
    <mergeCell ref="B416:B417"/>
    <mergeCell ref="B418:B420"/>
    <mergeCell ref="B421:B422"/>
    <mergeCell ref="B396:B397"/>
    <mergeCell ref="B399:B402"/>
    <mergeCell ref="A403:A404"/>
    <mergeCell ref="B403:B404"/>
    <mergeCell ref="A405:A408"/>
    <mergeCell ref="B405:B408"/>
    <mergeCell ref="A322:A326"/>
    <mergeCell ref="B322:B323"/>
    <mergeCell ref="B324:B326"/>
    <mergeCell ref="A327:A329"/>
    <mergeCell ref="B327:B329"/>
    <mergeCell ref="A330:A347"/>
    <mergeCell ref="B330:B333"/>
    <mergeCell ref="B334:B335"/>
    <mergeCell ref="B336:B338"/>
    <mergeCell ref="B339:B340"/>
    <mergeCell ref="A302:A311"/>
    <mergeCell ref="B303:B305"/>
    <mergeCell ref="B306:B307"/>
    <mergeCell ref="B309:B311"/>
    <mergeCell ref="A312:A321"/>
    <mergeCell ref="B312:B316"/>
    <mergeCell ref="B317:B318"/>
    <mergeCell ref="B319:B321"/>
    <mergeCell ref="B283:B285"/>
    <mergeCell ref="B287:B288"/>
    <mergeCell ref="A289:A290"/>
    <mergeCell ref="B289:B290"/>
    <mergeCell ref="A291:A296"/>
    <mergeCell ref="B291:B296"/>
    <mergeCell ref="A297:A301"/>
    <mergeCell ref="B297:B300"/>
    <mergeCell ref="A232:A288"/>
    <mergeCell ref="B274:B275"/>
    <mergeCell ref="B276:B278"/>
    <mergeCell ref="B279:B280"/>
    <mergeCell ref="B281:B282"/>
    <mergeCell ref="B251:B254"/>
    <mergeCell ref="B255:B258"/>
    <mergeCell ref="B259:B262"/>
    <mergeCell ref="B263:B265"/>
    <mergeCell ref="B266:B270"/>
    <mergeCell ref="B271:B273"/>
    <mergeCell ref="B214:B215"/>
    <mergeCell ref="B217:B219"/>
    <mergeCell ref="B220:B223"/>
    <mergeCell ref="B224:B226"/>
    <mergeCell ref="B227:B228"/>
    <mergeCell ref="B229:B231"/>
    <mergeCell ref="B232:B240"/>
    <mergeCell ref="B241:B248"/>
    <mergeCell ref="B249:B250"/>
    <mergeCell ref="B173:B174"/>
    <mergeCell ref="A175:A206"/>
    <mergeCell ref="B175:B180"/>
    <mergeCell ref="B181:B184"/>
    <mergeCell ref="B185:B188"/>
    <mergeCell ref="B196:B202"/>
    <mergeCell ref="B203:B206"/>
    <mergeCell ref="B158:B159"/>
    <mergeCell ref="A161:A166"/>
    <mergeCell ref="B161:B163"/>
    <mergeCell ref="B164:B166"/>
    <mergeCell ref="A167:A172"/>
    <mergeCell ref="B167:B170"/>
    <mergeCell ref="B189:B195"/>
    <mergeCell ref="B133:B135"/>
    <mergeCell ref="A136:A148"/>
    <mergeCell ref="B136:B138"/>
    <mergeCell ref="B139:B142"/>
    <mergeCell ref="B143:B144"/>
    <mergeCell ref="B145:B148"/>
    <mergeCell ref="A117:A120"/>
    <mergeCell ref="B119:B120"/>
    <mergeCell ref="B121:B127"/>
    <mergeCell ref="B128:B129"/>
    <mergeCell ref="A130:A135"/>
    <mergeCell ref="B130:B132"/>
    <mergeCell ref="A389:A393"/>
    <mergeCell ref="B389:B393"/>
    <mergeCell ref="A394:A402"/>
    <mergeCell ref="B394:B395"/>
    <mergeCell ref="A357:A388"/>
    <mergeCell ref="B357:B359"/>
    <mergeCell ref="B360:B361"/>
    <mergeCell ref="B341:B342"/>
    <mergeCell ref="B343:B345"/>
    <mergeCell ref="B346:B347"/>
    <mergeCell ref="B370:B371"/>
    <mergeCell ref="B372:B373"/>
    <mergeCell ref="B374:B377"/>
    <mergeCell ref="A348:A350"/>
    <mergeCell ref="B348:B349"/>
    <mergeCell ref="A351:A353"/>
    <mergeCell ref="B351:B353"/>
    <mergeCell ref="A354:A356"/>
    <mergeCell ref="B354:B356"/>
    <mergeCell ref="B379:B380"/>
    <mergeCell ref="B381:B383"/>
    <mergeCell ref="B384:B385"/>
    <mergeCell ref="B387:B388"/>
    <mergeCell ref="B362:B363"/>
    <mergeCell ref="A1:C1"/>
    <mergeCell ref="A207:A231"/>
    <mergeCell ref="B207:B212"/>
    <mergeCell ref="A173:A174"/>
    <mergeCell ref="A156:A157"/>
    <mergeCell ref="B156:B157"/>
    <mergeCell ref="A158:A159"/>
    <mergeCell ref="A149:A151"/>
    <mergeCell ref="B149:B151"/>
    <mergeCell ref="A152:A155"/>
    <mergeCell ref="B153:B155"/>
    <mergeCell ref="B43:B49"/>
    <mergeCell ref="B50:B52"/>
    <mergeCell ref="B53:B56"/>
    <mergeCell ref="A6:A8"/>
    <mergeCell ref="B6:B8"/>
    <mergeCell ref="A9:A33"/>
    <mergeCell ref="B9:B10"/>
    <mergeCell ref="B16:B17"/>
    <mergeCell ref="B20:B21"/>
    <mergeCell ref="B26:B27"/>
    <mergeCell ref="B30:B32"/>
    <mergeCell ref="A113:A116"/>
    <mergeCell ref="B115:B116"/>
    <mergeCell ref="A59:A69"/>
    <mergeCell ref="B61:B62"/>
    <mergeCell ref="B65:B66"/>
    <mergeCell ref="A34:A42"/>
    <mergeCell ref="B36:B37"/>
    <mergeCell ref="B38:B39"/>
    <mergeCell ref="A70:A85"/>
    <mergeCell ref="B74:B75"/>
    <mergeCell ref="A86:A100"/>
    <mergeCell ref="B88:B94"/>
    <mergeCell ref="B99:B100"/>
    <mergeCell ref="A101:A112"/>
    <mergeCell ref="B104:B105"/>
    <mergeCell ref="B107:B108"/>
    <mergeCell ref="B109:B112"/>
  </mergeCells>
  <hyperlinks>
    <hyperlink ref="B2:C2" r:id="rId1" display="BRP—The Blue Ribbon Panel on Transparency, Accountability, and Fairness in Law Enforcement (July 2016) www.SFBlueRibbonPanel.com"/>
    <hyperlink ref="B3:C3" r:id="rId2" display="COPS—COPS Office. 2016. An Assessment of the San Francisco Police Department. Collaborative Reform Initiative. Washington, DC: Office of Community Oriented Policing Services.  "/>
    <hyperlink ref="B4:C4" r:id="rId3" display="CGJ—Civil Grand Jury San Francisco City and County 2015-2016, &quot;Into The Open: Opportunities For More Timely And Transparent Investigations Of Fatal San Francisco Police Department Officer­Involved Shootings (June 2016)&quot; "/>
  </hyperlinks>
  <pageMargins left="0.25" right="0.25" top="0.75" bottom="0.75" header="0.3" footer="0.3"/>
  <pageSetup orientation="landscape" r:id="rId4"/>
  <headerFooter>
    <oddHeader>&amp;CSFPD REFORM TRACKER (Version 3.6.17) - A contribution to police reform in honor of Luis Góngora Pat, killed by SFPD April 7, 2016 - www.justice4luis.org 
Source: Compiled Reports, BRP, COPS and CGJ</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sheetPr>
  <dimension ref="A1:E114"/>
  <sheetViews>
    <sheetView zoomScale="80" zoomScaleNormal="80" workbookViewId="0">
      <pane ySplit="3" topLeftCell="A4" activePane="bottomLeft" state="frozen"/>
      <selection pane="bottomLeft" activeCell="B4" sqref="B4:B6"/>
    </sheetView>
  </sheetViews>
  <sheetFormatPr defaultRowHeight="14.4" x14ac:dyDescent="0.3"/>
  <cols>
    <col min="1" max="1" width="20.77734375" style="189" customWidth="1"/>
    <col min="2" max="2" width="50.77734375" style="1" customWidth="1"/>
    <col min="3" max="3" width="55.77734375" style="1" customWidth="1"/>
    <col min="4" max="16384" width="8.88671875" style="1"/>
  </cols>
  <sheetData>
    <row r="1" spans="1:3" ht="51" customHeight="1" thickBot="1" x14ac:dyDescent="0.35">
      <c r="A1" s="148" t="s">
        <v>691</v>
      </c>
      <c r="B1" s="149"/>
      <c r="C1" s="150"/>
    </row>
    <row r="2" spans="1:3" ht="40.799999999999997" customHeight="1" x14ac:dyDescent="0.3">
      <c r="A2" s="27" t="s">
        <v>273</v>
      </c>
      <c r="B2" s="181" t="s">
        <v>904</v>
      </c>
      <c r="C2" s="181"/>
    </row>
    <row r="3" spans="1:3" ht="45" customHeight="1" x14ac:dyDescent="0.3">
      <c r="A3" s="31" t="s">
        <v>698</v>
      </c>
      <c r="B3" s="32" t="s">
        <v>1</v>
      </c>
      <c r="C3" s="33" t="s">
        <v>0</v>
      </c>
    </row>
    <row r="4" spans="1:3" ht="42.6" customHeight="1" x14ac:dyDescent="0.3">
      <c r="A4" s="102" t="s">
        <v>588</v>
      </c>
      <c r="B4" s="109" t="s">
        <v>316</v>
      </c>
      <c r="C4" s="7" t="s">
        <v>119</v>
      </c>
    </row>
    <row r="5" spans="1:3" ht="42.6" customHeight="1" x14ac:dyDescent="0.3">
      <c r="A5" s="103" t="str">
        <f>A4</f>
        <v>Departmental Orders and Bulletins</v>
      </c>
      <c r="B5" s="132"/>
      <c r="C5" s="7" t="s">
        <v>120</v>
      </c>
    </row>
    <row r="6" spans="1:3" ht="42.6" customHeight="1" x14ac:dyDescent="0.3">
      <c r="A6" s="104" t="str">
        <f>A5</f>
        <v>Departmental Orders and Bulletins</v>
      </c>
      <c r="B6" s="110"/>
      <c r="C6" s="7" t="s">
        <v>121</v>
      </c>
    </row>
    <row r="7" spans="1:3" ht="45" customHeight="1" x14ac:dyDescent="0.3">
      <c r="A7" s="111" t="s">
        <v>608</v>
      </c>
      <c r="B7" s="109" t="s">
        <v>12</v>
      </c>
      <c r="C7" s="7" t="s">
        <v>122</v>
      </c>
    </row>
    <row r="8" spans="1:3" ht="43.8" customHeight="1" x14ac:dyDescent="0.3">
      <c r="A8" s="112" t="str">
        <f t="shared" ref="A8:A31" si="0">A7</f>
        <v>Bias—Stop, Searches and Arrests, Data Collection</v>
      </c>
      <c r="B8" s="110"/>
      <c r="C8" s="7" t="s">
        <v>123</v>
      </c>
    </row>
    <row r="9" spans="1:3" ht="30.6" customHeight="1" x14ac:dyDescent="0.3">
      <c r="A9" s="112" t="str">
        <f t="shared" si="0"/>
        <v>Bias—Stop, Searches and Arrests, Data Collection</v>
      </c>
      <c r="B9" s="18" t="s">
        <v>13</v>
      </c>
      <c r="C9" s="9" t="s">
        <v>124</v>
      </c>
    </row>
    <row r="10" spans="1:3" ht="27.6" x14ac:dyDescent="0.3">
      <c r="A10" s="112" t="str">
        <f t="shared" si="0"/>
        <v>Bias—Stop, Searches and Arrests, Data Collection</v>
      </c>
      <c r="B10" s="18" t="s">
        <v>52</v>
      </c>
      <c r="C10" s="7" t="s">
        <v>206</v>
      </c>
    </row>
    <row r="11" spans="1:3" ht="27.6" customHeight="1" x14ac:dyDescent="0.3">
      <c r="A11" s="112" t="str">
        <f t="shared" si="0"/>
        <v>Bias—Stop, Searches and Arrests, Data Collection</v>
      </c>
      <c r="B11" s="18" t="s">
        <v>53</v>
      </c>
      <c r="C11" s="7" t="s">
        <v>207</v>
      </c>
    </row>
    <row r="12" spans="1:3" ht="27.6" x14ac:dyDescent="0.3">
      <c r="A12" s="112" t="str">
        <f t="shared" si="0"/>
        <v>Bias—Stop, Searches and Arrests, Data Collection</v>
      </c>
      <c r="B12" s="18" t="s">
        <v>54</v>
      </c>
      <c r="C12" s="10" t="s">
        <v>7</v>
      </c>
    </row>
    <row r="13" spans="1:3" ht="27.6" x14ac:dyDescent="0.3">
      <c r="A13" s="112" t="str">
        <f t="shared" si="0"/>
        <v>Bias—Stop, Searches and Arrests, Data Collection</v>
      </c>
      <c r="B13" s="18" t="s">
        <v>55</v>
      </c>
      <c r="C13" s="7" t="s">
        <v>125</v>
      </c>
    </row>
    <row r="14" spans="1:3" ht="41.4" x14ac:dyDescent="0.3">
      <c r="A14" s="112" t="str">
        <f t="shared" si="0"/>
        <v>Bias—Stop, Searches and Arrests, Data Collection</v>
      </c>
      <c r="B14" s="109" t="s">
        <v>56</v>
      </c>
      <c r="C14" s="7" t="s">
        <v>126</v>
      </c>
    </row>
    <row r="15" spans="1:3" ht="41.4" x14ac:dyDescent="0.3">
      <c r="A15" s="112" t="str">
        <f t="shared" si="0"/>
        <v>Bias—Stop, Searches and Arrests, Data Collection</v>
      </c>
      <c r="B15" s="110"/>
      <c r="C15" s="7" t="s">
        <v>127</v>
      </c>
    </row>
    <row r="16" spans="1:3" ht="27.6" x14ac:dyDescent="0.3">
      <c r="A16" s="112" t="str">
        <f t="shared" si="0"/>
        <v>Bias—Stop, Searches and Arrests, Data Collection</v>
      </c>
      <c r="B16" s="18" t="s">
        <v>57</v>
      </c>
      <c r="C16" s="7" t="s">
        <v>128</v>
      </c>
    </row>
    <row r="17" spans="1:3" ht="27.6" x14ac:dyDescent="0.3">
      <c r="A17" s="112" t="str">
        <f t="shared" si="0"/>
        <v>Bias—Stop, Searches and Arrests, Data Collection</v>
      </c>
      <c r="B17" s="18" t="s">
        <v>58</v>
      </c>
      <c r="C17" s="11" t="s">
        <v>129</v>
      </c>
    </row>
    <row r="18" spans="1:3" ht="27.6" x14ac:dyDescent="0.3">
      <c r="A18" s="112" t="str">
        <f t="shared" si="0"/>
        <v>Bias—Stop, Searches and Arrests, Data Collection</v>
      </c>
      <c r="B18" s="109" t="s">
        <v>59</v>
      </c>
      <c r="C18" s="7" t="s">
        <v>130</v>
      </c>
    </row>
    <row r="19" spans="1:3" ht="27.6" x14ac:dyDescent="0.3">
      <c r="A19" s="112" t="str">
        <f t="shared" si="0"/>
        <v>Bias—Stop, Searches and Arrests, Data Collection</v>
      </c>
      <c r="B19" s="110"/>
      <c r="C19" s="7" t="s">
        <v>131</v>
      </c>
    </row>
    <row r="20" spans="1:3" ht="27.6" x14ac:dyDescent="0.3">
      <c r="A20" s="112" t="str">
        <f t="shared" si="0"/>
        <v>Bias—Stop, Searches and Arrests, Data Collection</v>
      </c>
      <c r="B20" s="18" t="s">
        <v>60</v>
      </c>
      <c r="C20" s="10" t="s">
        <v>7</v>
      </c>
    </row>
    <row r="21" spans="1:3" ht="83.4" customHeight="1" x14ac:dyDescent="0.3">
      <c r="A21" s="112" t="str">
        <f t="shared" si="0"/>
        <v>Bias—Stop, Searches and Arrests, Data Collection</v>
      </c>
      <c r="B21" s="18" t="s">
        <v>317</v>
      </c>
      <c r="C21" s="7" t="s">
        <v>132</v>
      </c>
    </row>
    <row r="22" spans="1:3" ht="27.6" x14ac:dyDescent="0.3">
      <c r="A22" s="112" t="str">
        <f t="shared" si="0"/>
        <v>Bias—Stop, Searches and Arrests, Data Collection</v>
      </c>
      <c r="B22" s="18" t="s">
        <v>61</v>
      </c>
      <c r="C22" s="10" t="s">
        <v>11</v>
      </c>
    </row>
    <row r="23" spans="1:3" ht="27.6" x14ac:dyDescent="0.3">
      <c r="A23" s="112" t="str">
        <f t="shared" si="0"/>
        <v>Bias—Stop, Searches and Arrests, Data Collection</v>
      </c>
      <c r="B23" s="18" t="s">
        <v>62</v>
      </c>
      <c r="C23" s="10" t="s">
        <v>208</v>
      </c>
    </row>
    <row r="24" spans="1:3" ht="27.6" x14ac:dyDescent="0.3">
      <c r="A24" s="112" t="str">
        <f t="shared" si="0"/>
        <v>Bias—Stop, Searches and Arrests, Data Collection</v>
      </c>
      <c r="B24" s="109" t="s">
        <v>63</v>
      </c>
      <c r="C24" s="7" t="s">
        <v>133</v>
      </c>
    </row>
    <row r="25" spans="1:3" ht="27.6" x14ac:dyDescent="0.3">
      <c r="A25" s="112" t="str">
        <f t="shared" si="0"/>
        <v>Bias—Stop, Searches and Arrests, Data Collection</v>
      </c>
      <c r="B25" s="110"/>
      <c r="C25" s="7" t="s">
        <v>134</v>
      </c>
    </row>
    <row r="26" spans="1:3" ht="41.4" x14ac:dyDescent="0.3">
      <c r="A26" s="112" t="str">
        <f t="shared" si="0"/>
        <v>Bias—Stop, Searches and Arrests, Data Collection</v>
      </c>
      <c r="B26" s="18" t="s">
        <v>64</v>
      </c>
      <c r="C26" s="7" t="s">
        <v>135</v>
      </c>
    </row>
    <row r="27" spans="1:3" ht="27.6" x14ac:dyDescent="0.3">
      <c r="A27" s="112" t="str">
        <f t="shared" si="0"/>
        <v>Bias—Stop, Searches and Arrests, Data Collection</v>
      </c>
      <c r="B27" s="18" t="s">
        <v>65</v>
      </c>
      <c r="C27" s="7" t="s">
        <v>136</v>
      </c>
    </row>
    <row r="28" spans="1:3" ht="55.2" x14ac:dyDescent="0.3">
      <c r="A28" s="112" t="str">
        <f t="shared" si="0"/>
        <v>Bias—Stop, Searches and Arrests, Data Collection</v>
      </c>
      <c r="B28" s="109" t="s">
        <v>66</v>
      </c>
      <c r="C28" s="7" t="s">
        <v>137</v>
      </c>
    </row>
    <row r="29" spans="1:3" ht="27.6" x14ac:dyDescent="0.3">
      <c r="A29" s="112" t="str">
        <f t="shared" si="0"/>
        <v>Bias—Stop, Searches and Arrests, Data Collection</v>
      </c>
      <c r="B29" s="132"/>
      <c r="C29" s="7" t="s">
        <v>138</v>
      </c>
    </row>
    <row r="30" spans="1:3" ht="27.6" x14ac:dyDescent="0.3">
      <c r="A30" s="112" t="str">
        <f t="shared" si="0"/>
        <v>Bias—Stop, Searches and Arrests, Data Collection</v>
      </c>
      <c r="B30" s="110"/>
      <c r="C30" s="12" t="s">
        <v>139</v>
      </c>
    </row>
    <row r="31" spans="1:3" ht="41.4" x14ac:dyDescent="0.3">
      <c r="A31" s="113" t="str">
        <f t="shared" si="0"/>
        <v>Bias—Stop, Searches and Arrests, Data Collection</v>
      </c>
      <c r="B31" s="18" t="s">
        <v>67</v>
      </c>
      <c r="C31" s="7" t="s">
        <v>140</v>
      </c>
    </row>
    <row r="32" spans="1:3" ht="41.4" x14ac:dyDescent="0.3">
      <c r="A32" s="106" t="s">
        <v>2</v>
      </c>
      <c r="B32" s="19" t="s">
        <v>68</v>
      </c>
      <c r="C32" s="7" t="s">
        <v>141</v>
      </c>
    </row>
    <row r="33" spans="1:5" ht="55.2" x14ac:dyDescent="0.3">
      <c r="A33" s="107" t="str">
        <f t="shared" ref="A33:A40" si="1">A32</f>
        <v>Personnel</v>
      </c>
      <c r="B33" s="18" t="s">
        <v>69</v>
      </c>
      <c r="C33" s="7" t="s">
        <v>142</v>
      </c>
    </row>
    <row r="34" spans="1:5" ht="33.6" customHeight="1" x14ac:dyDescent="0.3">
      <c r="A34" s="107" t="str">
        <f t="shared" si="1"/>
        <v>Personnel</v>
      </c>
      <c r="B34" s="109" t="s">
        <v>70</v>
      </c>
      <c r="C34" s="7" t="s">
        <v>143</v>
      </c>
    </row>
    <row r="35" spans="1:5" ht="28.2" customHeight="1" x14ac:dyDescent="0.3">
      <c r="A35" s="107" t="str">
        <f t="shared" si="1"/>
        <v>Personnel</v>
      </c>
      <c r="B35" s="110"/>
      <c r="C35" s="7" t="s">
        <v>144</v>
      </c>
    </row>
    <row r="36" spans="1:5" ht="68.400000000000006" customHeight="1" x14ac:dyDescent="0.3">
      <c r="A36" s="107" t="str">
        <f t="shared" si="1"/>
        <v>Personnel</v>
      </c>
      <c r="B36" s="109" t="s">
        <v>71</v>
      </c>
      <c r="C36" s="7" t="s">
        <v>145</v>
      </c>
    </row>
    <row r="37" spans="1:5" ht="41.4" x14ac:dyDescent="0.3">
      <c r="A37" s="107" t="str">
        <f t="shared" si="1"/>
        <v>Personnel</v>
      </c>
      <c r="B37" s="110"/>
      <c r="C37" s="7" t="s">
        <v>146</v>
      </c>
    </row>
    <row r="38" spans="1:5" ht="69" x14ac:dyDescent="0.3">
      <c r="A38" s="107" t="str">
        <f t="shared" si="1"/>
        <v>Personnel</v>
      </c>
      <c r="B38" s="18" t="s">
        <v>72</v>
      </c>
      <c r="C38" s="7" t="s">
        <v>147</v>
      </c>
    </row>
    <row r="39" spans="1:5" ht="55.2" x14ac:dyDescent="0.3">
      <c r="A39" s="107" t="str">
        <f t="shared" si="1"/>
        <v>Personnel</v>
      </c>
      <c r="B39" s="18" t="s">
        <v>73</v>
      </c>
      <c r="C39" s="10" t="s">
        <v>7</v>
      </c>
    </row>
    <row r="40" spans="1:5" ht="41.4" x14ac:dyDescent="0.3">
      <c r="A40" s="108" t="str">
        <f t="shared" si="1"/>
        <v>Personnel</v>
      </c>
      <c r="B40" s="18" t="s">
        <v>74</v>
      </c>
      <c r="C40" s="10" t="s">
        <v>209</v>
      </c>
    </row>
    <row r="41" spans="1:5" ht="27.6" customHeight="1" x14ac:dyDescent="0.3">
      <c r="A41" s="111" t="s">
        <v>601</v>
      </c>
      <c r="B41" s="129" t="s">
        <v>602</v>
      </c>
      <c r="C41" s="7" t="s">
        <v>148</v>
      </c>
      <c r="E41"/>
    </row>
    <row r="42" spans="1:5" ht="27.6" customHeight="1" x14ac:dyDescent="0.3">
      <c r="A42" s="112" t="str">
        <f t="shared" ref="A42:A47" si="2">A41</f>
        <v>Use of Force—Policies and Procedures</v>
      </c>
      <c r="B42" s="130"/>
      <c r="C42" s="7" t="s">
        <v>149</v>
      </c>
      <c r="E42"/>
    </row>
    <row r="43" spans="1:5" ht="41.4" customHeight="1" x14ac:dyDescent="0.3">
      <c r="A43" s="112" t="str">
        <f t="shared" si="2"/>
        <v>Use of Force—Policies and Procedures</v>
      </c>
      <c r="B43" s="130"/>
      <c r="C43" s="7" t="s">
        <v>150</v>
      </c>
      <c r="E43"/>
    </row>
    <row r="44" spans="1:5" ht="41.4" customHeight="1" x14ac:dyDescent="0.3">
      <c r="A44" s="112" t="str">
        <f t="shared" si="2"/>
        <v>Use of Force—Policies and Procedures</v>
      </c>
      <c r="B44" s="130"/>
      <c r="C44" s="7" t="s">
        <v>151</v>
      </c>
      <c r="E44"/>
    </row>
    <row r="45" spans="1:5" ht="41.4" customHeight="1" x14ac:dyDescent="0.3">
      <c r="A45" s="112" t="str">
        <f t="shared" si="2"/>
        <v>Use of Force—Policies and Procedures</v>
      </c>
      <c r="B45" s="130"/>
      <c r="C45" s="7" t="s">
        <v>152</v>
      </c>
      <c r="E45"/>
    </row>
    <row r="46" spans="1:5" ht="41.4" customHeight="1" x14ac:dyDescent="0.3">
      <c r="A46" s="112" t="str">
        <f t="shared" si="2"/>
        <v>Use of Force—Policies and Procedures</v>
      </c>
      <c r="B46" s="130"/>
      <c r="C46" s="7" t="s">
        <v>153</v>
      </c>
      <c r="E46"/>
    </row>
    <row r="47" spans="1:5" ht="27.6" customHeight="1" x14ac:dyDescent="0.3">
      <c r="A47" s="113" t="str">
        <f t="shared" si="2"/>
        <v>Use of Force—Policies and Procedures</v>
      </c>
      <c r="B47" s="131"/>
      <c r="C47" s="7" t="s">
        <v>154</v>
      </c>
      <c r="E47"/>
    </row>
    <row r="48" spans="1:5" ht="27.6" customHeight="1" x14ac:dyDescent="0.3">
      <c r="A48" s="147" t="s">
        <v>603</v>
      </c>
      <c r="B48" s="109" t="s">
        <v>75</v>
      </c>
      <c r="C48" s="7" t="s">
        <v>155</v>
      </c>
      <c r="E48"/>
    </row>
    <row r="49" spans="1:5" ht="27.6" customHeight="1" x14ac:dyDescent="0.3">
      <c r="A49" s="147" t="str">
        <f t="shared" ref="A49:A50" si="3">A48</f>
        <v>Use of Force—Training</v>
      </c>
      <c r="B49" s="132"/>
      <c r="C49" s="7" t="s">
        <v>156</v>
      </c>
      <c r="E49"/>
    </row>
    <row r="50" spans="1:5" ht="27.6" customHeight="1" x14ac:dyDescent="0.3">
      <c r="A50" s="147" t="str">
        <f t="shared" si="3"/>
        <v>Use of Force—Training</v>
      </c>
      <c r="B50" s="110"/>
      <c r="C50" s="7" t="s">
        <v>157</v>
      </c>
      <c r="E50"/>
    </row>
    <row r="51" spans="1:5" ht="55.2" customHeight="1" x14ac:dyDescent="0.3">
      <c r="A51" s="146" t="s">
        <v>611</v>
      </c>
      <c r="B51" s="129" t="s">
        <v>612</v>
      </c>
      <c r="C51" s="7" t="s">
        <v>158</v>
      </c>
      <c r="E51"/>
    </row>
    <row r="52" spans="1:5" ht="41.4" customHeight="1" x14ac:dyDescent="0.3">
      <c r="A52" s="146" t="str">
        <f t="shared" ref="A52:A54" si="4">A51</f>
        <v>Use of Force—Data Collection, Reportable</v>
      </c>
      <c r="B52" s="130"/>
      <c r="C52" s="7" t="s">
        <v>159</v>
      </c>
      <c r="E52"/>
    </row>
    <row r="53" spans="1:5" ht="27.6" customHeight="1" x14ac:dyDescent="0.3">
      <c r="A53" s="146" t="str">
        <f t="shared" si="4"/>
        <v>Use of Force—Data Collection, Reportable</v>
      </c>
      <c r="B53" s="130"/>
      <c r="C53" s="7" t="s">
        <v>160</v>
      </c>
      <c r="E53"/>
    </row>
    <row r="54" spans="1:5" ht="27.6" customHeight="1" x14ac:dyDescent="0.3">
      <c r="A54" s="146" t="str">
        <f t="shared" si="4"/>
        <v>Use of Force—Data Collection, Reportable</v>
      </c>
      <c r="B54" s="131"/>
      <c r="C54" s="7" t="s">
        <v>161</v>
      </c>
      <c r="E54"/>
    </row>
    <row r="55" spans="1:5" ht="41.4" customHeight="1" x14ac:dyDescent="0.3">
      <c r="A55" s="81" t="s">
        <v>601</v>
      </c>
      <c r="B55" s="18" t="s">
        <v>76</v>
      </c>
      <c r="C55" s="7" t="s">
        <v>162</v>
      </c>
    </row>
    <row r="56" spans="1:5" ht="41.4" customHeight="1" x14ac:dyDescent="0.3">
      <c r="A56" s="80" t="s">
        <v>600</v>
      </c>
      <c r="B56" s="18" t="s">
        <v>77</v>
      </c>
      <c r="C56" s="10" t="s">
        <v>7</v>
      </c>
    </row>
    <row r="57" spans="1:5" ht="31.2" customHeight="1" x14ac:dyDescent="0.3">
      <c r="A57" s="102" t="s">
        <v>699</v>
      </c>
      <c r="B57" s="7" t="s">
        <v>78</v>
      </c>
      <c r="C57" s="7" t="s">
        <v>163</v>
      </c>
    </row>
    <row r="58" spans="1:5" ht="27.6" customHeight="1" x14ac:dyDescent="0.3">
      <c r="A58" s="103" t="str">
        <f t="shared" ref="A58:A67" si="5">A57</f>
        <v>Internal Discipline—SFPD Complaint Process, Transparency and Data Collection</v>
      </c>
      <c r="B58" s="7" t="s">
        <v>79</v>
      </c>
      <c r="C58" s="7" t="s">
        <v>164</v>
      </c>
    </row>
    <row r="59" spans="1:5" ht="59.4" customHeight="1" x14ac:dyDescent="0.3">
      <c r="A59" s="103" t="str">
        <f t="shared" si="5"/>
        <v>Internal Discipline—SFPD Complaint Process, Transparency and Data Collection</v>
      </c>
      <c r="B59" s="105" t="s">
        <v>80</v>
      </c>
      <c r="C59" s="7" t="s">
        <v>165</v>
      </c>
    </row>
    <row r="60" spans="1:5" ht="32.4" customHeight="1" x14ac:dyDescent="0.3">
      <c r="A60" s="103" t="str">
        <f t="shared" si="5"/>
        <v>Internal Discipline—SFPD Complaint Process, Transparency and Data Collection</v>
      </c>
      <c r="B60" s="105"/>
      <c r="C60" s="7" t="s">
        <v>166</v>
      </c>
    </row>
    <row r="61" spans="1:5" ht="41.4" x14ac:dyDescent="0.3">
      <c r="A61" s="103" t="str">
        <f t="shared" si="5"/>
        <v>Internal Discipline—SFPD Complaint Process, Transparency and Data Collection</v>
      </c>
      <c r="B61" s="7" t="s">
        <v>81</v>
      </c>
      <c r="C61" s="11" t="s">
        <v>210</v>
      </c>
    </row>
    <row r="62" spans="1:5" ht="41.4" x14ac:dyDescent="0.3">
      <c r="A62" s="103" t="str">
        <f t="shared" si="5"/>
        <v>Internal Discipline—SFPD Complaint Process, Transparency and Data Collection</v>
      </c>
      <c r="B62" s="7" t="s">
        <v>82</v>
      </c>
      <c r="C62" s="7" t="s">
        <v>167</v>
      </c>
    </row>
    <row r="63" spans="1:5" ht="46.2" customHeight="1" x14ac:dyDescent="0.3">
      <c r="A63" s="103" t="str">
        <f t="shared" si="5"/>
        <v>Internal Discipline—SFPD Complaint Process, Transparency and Data Collection</v>
      </c>
      <c r="B63" s="105" t="s">
        <v>83</v>
      </c>
      <c r="C63" s="7" t="s">
        <v>168</v>
      </c>
    </row>
    <row r="64" spans="1:5" ht="27.6" x14ac:dyDescent="0.3">
      <c r="A64" s="103" t="str">
        <f t="shared" si="5"/>
        <v>Internal Discipline—SFPD Complaint Process, Transparency and Data Collection</v>
      </c>
      <c r="B64" s="105"/>
      <c r="C64" s="7" t="s">
        <v>169</v>
      </c>
    </row>
    <row r="65" spans="1:3" ht="27.6" customHeight="1" x14ac:dyDescent="0.3">
      <c r="A65" s="103" t="str">
        <f t="shared" si="5"/>
        <v>Internal Discipline—SFPD Complaint Process, Transparency and Data Collection</v>
      </c>
      <c r="B65" s="7" t="s">
        <v>84</v>
      </c>
      <c r="C65" s="7" t="s">
        <v>170</v>
      </c>
    </row>
    <row r="66" spans="1:3" ht="27.6" customHeight="1" x14ac:dyDescent="0.3">
      <c r="A66" s="103" t="str">
        <f t="shared" si="5"/>
        <v>Internal Discipline—SFPD Complaint Process, Transparency and Data Collection</v>
      </c>
      <c r="B66" s="7" t="s">
        <v>85</v>
      </c>
      <c r="C66" s="10" t="s">
        <v>7</v>
      </c>
    </row>
    <row r="67" spans="1:3" ht="27.6" customHeight="1" x14ac:dyDescent="0.3">
      <c r="A67" s="104" t="str">
        <f t="shared" si="5"/>
        <v>Internal Discipline—SFPD Complaint Process, Transparency and Data Collection</v>
      </c>
      <c r="B67" s="7" t="s">
        <v>86</v>
      </c>
      <c r="C67" s="7" t="s">
        <v>171</v>
      </c>
    </row>
    <row r="68" spans="1:3" ht="43.2" customHeight="1" x14ac:dyDescent="0.3">
      <c r="A68" s="111" t="s">
        <v>695</v>
      </c>
      <c r="B68" s="37" t="s">
        <v>87</v>
      </c>
      <c r="C68" s="37"/>
    </row>
    <row r="69" spans="1:3" ht="41.4" x14ac:dyDescent="0.3">
      <c r="A69" s="112" t="str">
        <f t="shared" ref="A69:A81" si="6">A68</f>
        <v>External Oversight—OCC (now DPA), Police Commission, DA, New Office of Inspector General</v>
      </c>
      <c r="B69" s="37" t="s">
        <v>88</v>
      </c>
      <c r="C69" s="37" t="s">
        <v>172</v>
      </c>
    </row>
    <row r="70" spans="1:3" ht="55.2" x14ac:dyDescent="0.3">
      <c r="A70" s="112" t="str">
        <f t="shared" si="6"/>
        <v>External Oversight—OCC (now DPA), Police Commission, DA, New Office of Inspector General</v>
      </c>
      <c r="B70" s="37" t="s">
        <v>89</v>
      </c>
      <c r="C70" s="11" t="s">
        <v>173</v>
      </c>
    </row>
    <row r="71" spans="1:3" ht="27.6" x14ac:dyDescent="0.3">
      <c r="A71" s="112" t="str">
        <f t="shared" si="6"/>
        <v>External Oversight—OCC (now DPA), Police Commission, DA, New Office of Inspector General</v>
      </c>
      <c r="B71" s="37" t="s">
        <v>90</v>
      </c>
      <c r="C71" s="10" t="s">
        <v>7</v>
      </c>
    </row>
    <row r="72" spans="1:3" ht="37.799999999999997" customHeight="1" x14ac:dyDescent="0.3">
      <c r="A72" s="112" t="str">
        <f t="shared" si="6"/>
        <v>External Oversight—OCC (now DPA), Police Commission, DA, New Office of Inspector General</v>
      </c>
      <c r="B72" s="105" t="s">
        <v>91</v>
      </c>
      <c r="C72" s="37" t="s">
        <v>174</v>
      </c>
    </row>
    <row r="73" spans="1:3" ht="13.8" customHeight="1" x14ac:dyDescent="0.3">
      <c r="A73" s="112" t="str">
        <f t="shared" si="6"/>
        <v>External Oversight—OCC (now DPA), Police Commission, DA, New Office of Inspector General</v>
      </c>
      <c r="B73" s="105"/>
      <c r="C73" s="11" t="s">
        <v>173</v>
      </c>
    </row>
    <row r="74" spans="1:3" ht="41.4" x14ac:dyDescent="0.3">
      <c r="A74" s="112" t="str">
        <f t="shared" si="6"/>
        <v>External Oversight—OCC (now DPA), Police Commission, DA, New Office of Inspector General</v>
      </c>
      <c r="B74" s="37" t="s">
        <v>92</v>
      </c>
      <c r="C74" s="11" t="s">
        <v>213</v>
      </c>
    </row>
    <row r="75" spans="1:3" ht="69" x14ac:dyDescent="0.3">
      <c r="A75" s="112" t="str">
        <f t="shared" si="6"/>
        <v>External Oversight—OCC (now DPA), Police Commission, DA, New Office of Inspector General</v>
      </c>
      <c r="B75" s="37" t="s">
        <v>93</v>
      </c>
      <c r="C75" s="37" t="s">
        <v>175</v>
      </c>
    </row>
    <row r="76" spans="1:3" ht="27.6" customHeight="1" x14ac:dyDescent="0.3">
      <c r="A76" s="112" t="str">
        <f t="shared" si="6"/>
        <v>External Oversight—OCC (now DPA), Police Commission, DA, New Office of Inspector General</v>
      </c>
      <c r="B76" s="37" t="s">
        <v>94</v>
      </c>
      <c r="C76" s="37" t="s">
        <v>176</v>
      </c>
    </row>
    <row r="77" spans="1:3" ht="41.4" x14ac:dyDescent="0.3">
      <c r="A77" s="112" t="str">
        <f t="shared" si="6"/>
        <v>External Oversight—OCC (now DPA), Police Commission, DA, New Office of Inspector General</v>
      </c>
      <c r="B77" s="37" t="s">
        <v>95</v>
      </c>
      <c r="C77" s="11" t="s">
        <v>177</v>
      </c>
    </row>
    <row r="78" spans="1:3" ht="41.4" x14ac:dyDescent="0.3">
      <c r="A78" s="112" t="str">
        <f t="shared" si="6"/>
        <v>External Oversight—OCC (now DPA), Police Commission, DA, New Office of Inspector General</v>
      </c>
      <c r="B78" s="37" t="s">
        <v>96</v>
      </c>
      <c r="C78" s="11" t="s">
        <v>177</v>
      </c>
    </row>
    <row r="79" spans="1:3" ht="69" x14ac:dyDescent="0.3">
      <c r="A79" s="112" t="str">
        <f t="shared" si="6"/>
        <v>External Oversight—OCC (now DPA), Police Commission, DA, New Office of Inspector General</v>
      </c>
      <c r="B79" s="37" t="s">
        <v>97</v>
      </c>
      <c r="C79" s="11" t="s">
        <v>9</v>
      </c>
    </row>
    <row r="80" spans="1:3" ht="69" x14ac:dyDescent="0.3">
      <c r="A80" s="112" t="str">
        <f t="shared" si="6"/>
        <v>External Oversight—OCC (now DPA), Police Commission, DA, New Office of Inspector General</v>
      </c>
      <c r="B80" s="37" t="s">
        <v>98</v>
      </c>
      <c r="C80" s="10" t="s">
        <v>7</v>
      </c>
    </row>
    <row r="81" spans="1:3" ht="41.4" x14ac:dyDescent="0.3">
      <c r="A81" s="112" t="str">
        <f t="shared" si="6"/>
        <v>External Oversight—OCC (now DPA), Police Commission, DA, New Office of Inspector General</v>
      </c>
      <c r="B81" s="37" t="s">
        <v>99</v>
      </c>
      <c r="C81" s="10" t="s">
        <v>7</v>
      </c>
    </row>
    <row r="82" spans="1:3" ht="27.6" x14ac:dyDescent="0.3">
      <c r="A82" s="112" t="str">
        <f>A68</f>
        <v>External Oversight—OCC (now DPA), Police Commission, DA, New Office of Inspector General</v>
      </c>
      <c r="B82" s="37" t="s">
        <v>100</v>
      </c>
      <c r="C82" s="11" t="s">
        <v>178</v>
      </c>
    </row>
    <row r="83" spans="1:3" ht="41.4" x14ac:dyDescent="0.3">
      <c r="A83" s="113" t="str">
        <f>A69</f>
        <v>External Oversight—OCC (now DPA), Police Commission, DA, New Office of Inspector General</v>
      </c>
      <c r="B83" s="13" t="s">
        <v>8</v>
      </c>
      <c r="C83" s="37" t="s">
        <v>179</v>
      </c>
    </row>
    <row r="84" spans="1:3" ht="62.4" customHeight="1" x14ac:dyDescent="0.3">
      <c r="A84" s="102" t="s">
        <v>5</v>
      </c>
      <c r="B84" s="7" t="s">
        <v>101</v>
      </c>
      <c r="C84" s="7"/>
    </row>
    <row r="85" spans="1:3" ht="27.6" x14ac:dyDescent="0.3">
      <c r="A85" s="103" t="str">
        <f t="shared" ref="A85:A98" si="7">A84</f>
        <v>Brady Policies and Practices</v>
      </c>
      <c r="B85" s="7" t="s">
        <v>102</v>
      </c>
      <c r="C85" s="7" t="s">
        <v>180</v>
      </c>
    </row>
    <row r="86" spans="1:3" ht="55.2" x14ac:dyDescent="0.3">
      <c r="A86" s="103" t="str">
        <f t="shared" si="7"/>
        <v>Brady Policies and Practices</v>
      </c>
      <c r="B86" s="114" t="s">
        <v>103</v>
      </c>
      <c r="C86" s="7" t="s">
        <v>181</v>
      </c>
    </row>
    <row r="87" spans="1:3" ht="69" x14ac:dyDescent="0.3">
      <c r="A87" s="103" t="str">
        <f t="shared" si="7"/>
        <v>Brady Policies and Practices</v>
      </c>
      <c r="B87" s="114"/>
      <c r="C87" s="7" t="s">
        <v>182</v>
      </c>
    </row>
    <row r="88" spans="1:3" ht="27.6" x14ac:dyDescent="0.3">
      <c r="A88" s="103" t="str">
        <f t="shared" si="7"/>
        <v>Brady Policies and Practices</v>
      </c>
      <c r="B88" s="114"/>
      <c r="C88" s="14" t="s">
        <v>183</v>
      </c>
    </row>
    <row r="89" spans="1:3" ht="69" x14ac:dyDescent="0.3">
      <c r="A89" s="103" t="str">
        <f t="shared" si="7"/>
        <v>Brady Policies and Practices</v>
      </c>
      <c r="B89" s="114"/>
      <c r="C89" s="14" t="s">
        <v>184</v>
      </c>
    </row>
    <row r="90" spans="1:3" ht="41.4" x14ac:dyDescent="0.3">
      <c r="A90" s="103" t="str">
        <f t="shared" si="7"/>
        <v>Brady Policies and Practices</v>
      </c>
      <c r="B90" s="114"/>
      <c r="C90" s="14" t="s">
        <v>185</v>
      </c>
    </row>
    <row r="91" spans="1:3" ht="41.4" x14ac:dyDescent="0.3">
      <c r="A91" s="103" t="str">
        <f t="shared" si="7"/>
        <v>Brady Policies and Practices</v>
      </c>
      <c r="B91" s="114"/>
      <c r="C91" s="14" t="s">
        <v>186</v>
      </c>
    </row>
    <row r="92" spans="1:3" ht="27.6" x14ac:dyDescent="0.3">
      <c r="A92" s="103" t="str">
        <f t="shared" si="7"/>
        <v>Brady Policies and Practices</v>
      </c>
      <c r="B92" s="114"/>
      <c r="C92" s="14" t="s">
        <v>187</v>
      </c>
    </row>
    <row r="93" spans="1:3" ht="41.4" x14ac:dyDescent="0.3">
      <c r="A93" s="103" t="str">
        <f t="shared" si="7"/>
        <v>Brady Policies and Practices</v>
      </c>
      <c r="B93" s="7" t="s">
        <v>104</v>
      </c>
      <c r="C93" s="15" t="s">
        <v>188</v>
      </c>
    </row>
    <row r="94" spans="1:3" ht="41.4" x14ac:dyDescent="0.3">
      <c r="A94" s="103" t="str">
        <f t="shared" si="7"/>
        <v>Brady Policies and Practices</v>
      </c>
      <c r="B94" s="7" t="s">
        <v>105</v>
      </c>
      <c r="C94" s="10" t="s">
        <v>7</v>
      </c>
    </row>
    <row r="95" spans="1:3" ht="41.4" x14ac:dyDescent="0.3">
      <c r="A95" s="103" t="str">
        <f t="shared" si="7"/>
        <v>Brady Policies and Practices</v>
      </c>
      <c r="B95" s="7" t="s">
        <v>106</v>
      </c>
      <c r="C95" s="15" t="s">
        <v>189</v>
      </c>
    </row>
    <row r="96" spans="1:3" ht="41.4" x14ac:dyDescent="0.3">
      <c r="A96" s="103" t="str">
        <f t="shared" si="7"/>
        <v>Brady Policies and Practices</v>
      </c>
      <c r="B96" s="7" t="s">
        <v>107</v>
      </c>
      <c r="C96" s="7" t="s">
        <v>190</v>
      </c>
    </row>
    <row r="97" spans="1:3" ht="41.4" x14ac:dyDescent="0.3">
      <c r="A97" s="103" t="str">
        <f t="shared" si="7"/>
        <v>Brady Policies and Practices</v>
      </c>
      <c r="B97" s="105" t="s">
        <v>108</v>
      </c>
      <c r="C97" s="7" t="s">
        <v>191</v>
      </c>
    </row>
    <row r="98" spans="1:3" ht="41.4" x14ac:dyDescent="0.3">
      <c r="A98" s="104" t="str">
        <f t="shared" si="7"/>
        <v>Brady Policies and Practices</v>
      </c>
      <c r="B98" s="105"/>
      <c r="C98" s="7" t="s">
        <v>192</v>
      </c>
    </row>
    <row r="99" spans="1:3" ht="41.4" x14ac:dyDescent="0.3">
      <c r="A99" s="111" t="s">
        <v>590</v>
      </c>
      <c r="B99" s="7" t="s">
        <v>109</v>
      </c>
      <c r="C99" s="7" t="s">
        <v>193</v>
      </c>
    </row>
    <row r="100" spans="1:3" ht="41.4" x14ac:dyDescent="0.3">
      <c r="A100" s="112" t="str">
        <f t="shared" ref="A100:A110" si="8">A99</f>
        <v>Bias—Culture</v>
      </c>
      <c r="B100" s="7" t="s">
        <v>110</v>
      </c>
      <c r="C100" s="11" t="s">
        <v>194</v>
      </c>
    </row>
    <row r="101" spans="1:3" ht="27.6" x14ac:dyDescent="0.3">
      <c r="A101" s="112" t="str">
        <f t="shared" si="8"/>
        <v>Bias—Culture</v>
      </c>
      <c r="B101" s="7" t="s">
        <v>111</v>
      </c>
      <c r="C101" s="7" t="s">
        <v>195</v>
      </c>
    </row>
    <row r="102" spans="1:3" ht="82.8" customHeight="1" x14ac:dyDescent="0.3">
      <c r="A102" s="112" t="str">
        <f t="shared" si="8"/>
        <v>Bias—Culture</v>
      </c>
      <c r="B102" s="105" t="s">
        <v>112</v>
      </c>
      <c r="C102" s="7" t="s">
        <v>196</v>
      </c>
    </row>
    <row r="103" spans="1:3" ht="13.8" customHeight="1" x14ac:dyDescent="0.3">
      <c r="A103" s="112" t="str">
        <f t="shared" si="8"/>
        <v>Bias—Culture</v>
      </c>
      <c r="B103" s="105"/>
      <c r="C103" s="11" t="s">
        <v>197</v>
      </c>
    </row>
    <row r="104" spans="1:3" ht="69" x14ac:dyDescent="0.3">
      <c r="A104" s="112" t="str">
        <f t="shared" si="8"/>
        <v>Bias—Culture</v>
      </c>
      <c r="B104" s="7" t="s">
        <v>113</v>
      </c>
      <c r="C104" s="10" t="s">
        <v>211</v>
      </c>
    </row>
    <row r="105" spans="1:3" ht="55.2" customHeight="1" x14ac:dyDescent="0.3">
      <c r="A105" s="112" t="str">
        <f t="shared" si="8"/>
        <v>Bias—Culture</v>
      </c>
      <c r="B105" s="105" t="s">
        <v>114</v>
      </c>
      <c r="C105" s="10" t="s">
        <v>10</v>
      </c>
    </row>
    <row r="106" spans="1:3" ht="96.6" x14ac:dyDescent="0.3">
      <c r="A106" s="112" t="str">
        <f t="shared" si="8"/>
        <v>Bias—Culture</v>
      </c>
      <c r="B106" s="105"/>
      <c r="C106" s="15" t="s">
        <v>212</v>
      </c>
    </row>
    <row r="107" spans="1:3" ht="55.2" customHeight="1" x14ac:dyDescent="0.3">
      <c r="A107" s="112" t="str">
        <f t="shared" si="8"/>
        <v>Bias—Culture</v>
      </c>
      <c r="B107" s="115" t="s">
        <v>115</v>
      </c>
      <c r="C107" s="11" t="s">
        <v>198</v>
      </c>
    </row>
    <row r="108" spans="1:3" ht="27.6" x14ac:dyDescent="0.3">
      <c r="A108" s="112" t="str">
        <f t="shared" si="8"/>
        <v>Bias—Culture</v>
      </c>
      <c r="B108" s="115"/>
      <c r="C108" s="7" t="s">
        <v>199</v>
      </c>
    </row>
    <row r="109" spans="1:3" ht="41.4" x14ac:dyDescent="0.3">
      <c r="A109" s="112" t="str">
        <f t="shared" si="8"/>
        <v>Bias—Culture</v>
      </c>
      <c r="B109" s="115"/>
      <c r="C109" s="7" t="s">
        <v>200</v>
      </c>
    </row>
    <row r="110" spans="1:3" ht="41.4" x14ac:dyDescent="0.3">
      <c r="A110" s="113" t="str">
        <f t="shared" si="8"/>
        <v>Bias—Culture</v>
      </c>
      <c r="B110" s="115"/>
      <c r="C110" s="7" t="s">
        <v>201</v>
      </c>
    </row>
    <row r="111" spans="1:3" ht="41.4" x14ac:dyDescent="0.3">
      <c r="A111" s="102" t="s">
        <v>6</v>
      </c>
      <c r="B111" s="7" t="s">
        <v>116</v>
      </c>
      <c r="C111" s="7" t="s">
        <v>202</v>
      </c>
    </row>
    <row r="112" spans="1:3" ht="27.6" x14ac:dyDescent="0.3">
      <c r="A112" s="103" t="str">
        <f>A111</f>
        <v>Crime Data</v>
      </c>
      <c r="B112" s="7" t="s">
        <v>117</v>
      </c>
      <c r="C112" s="7" t="s">
        <v>203</v>
      </c>
    </row>
    <row r="113" spans="1:3" ht="14.4" customHeight="1" x14ac:dyDescent="0.3">
      <c r="A113" s="103" t="str">
        <f>A112</f>
        <v>Crime Data</v>
      </c>
      <c r="B113" s="105" t="s">
        <v>118</v>
      </c>
      <c r="C113" s="11" t="s">
        <v>204</v>
      </c>
    </row>
    <row r="114" spans="1:3" ht="27.6" x14ac:dyDescent="0.3">
      <c r="A114" s="104" t="str">
        <f>A113</f>
        <v>Crime Data</v>
      </c>
      <c r="B114" s="105"/>
      <c r="C114" s="7" t="s">
        <v>205</v>
      </c>
    </row>
  </sheetData>
  <autoFilter ref="A3:A114"/>
  <mergeCells count="33">
    <mergeCell ref="A1:C1"/>
    <mergeCell ref="A84:A98"/>
    <mergeCell ref="A4:A6"/>
    <mergeCell ref="A7:A31"/>
    <mergeCell ref="B34:B35"/>
    <mergeCell ref="B36:B37"/>
    <mergeCell ref="B51:B54"/>
    <mergeCell ref="B41:B47"/>
    <mergeCell ref="B2:C2"/>
    <mergeCell ref="A99:A110"/>
    <mergeCell ref="A111:A114"/>
    <mergeCell ref="A32:A40"/>
    <mergeCell ref="A57:A67"/>
    <mergeCell ref="A68:A83"/>
    <mergeCell ref="A41:A47"/>
    <mergeCell ref="A48:A50"/>
    <mergeCell ref="A51:A54"/>
    <mergeCell ref="B107:B110"/>
    <mergeCell ref="B102:B103"/>
    <mergeCell ref="B113:B114"/>
    <mergeCell ref="B4:B6"/>
    <mergeCell ref="B97:B98"/>
    <mergeCell ref="B86:B92"/>
    <mergeCell ref="B48:B50"/>
    <mergeCell ref="B105:B106"/>
    <mergeCell ref="B63:B64"/>
    <mergeCell ref="B72:B73"/>
    <mergeCell ref="B59:B60"/>
    <mergeCell ref="B7:B8"/>
    <mergeCell ref="B14:B15"/>
    <mergeCell ref="B18:B19"/>
    <mergeCell ref="B24:B25"/>
    <mergeCell ref="B28:B30"/>
  </mergeCells>
  <hyperlinks>
    <hyperlink ref="B2:C2" r:id="rId1" display="BRP—The Blue Ribbon Panel on Transparency, Accountability, and Fairness in Law Enforcement (July 2016) www.SFBlueRibbonPanel.com"/>
  </hyperlinks>
  <pageMargins left="0.25" right="0.25" top="0.75" bottom="0.75" header="0.3" footer="0.3"/>
  <pageSetup orientation="landscape" r:id="rId2"/>
  <headerFooter>
    <oddHeader>&amp;CSFPD REFORM TRACKER (Version 3.6.17) - A contribution to police reform in honor of Luis Góngora Pat, killed by SFPD April 7, 2016 - www.justice4luis.org 
Source: Blue Ribbon Panel (BRP) Report, 2016</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E670"/>
  <sheetViews>
    <sheetView zoomScale="80" zoomScaleNormal="80" workbookViewId="0">
      <pane ySplit="3" topLeftCell="A4" activePane="bottomLeft" state="frozen"/>
      <selection pane="bottomLeft" activeCell="B4" sqref="B4"/>
    </sheetView>
  </sheetViews>
  <sheetFormatPr defaultRowHeight="14.4" x14ac:dyDescent="0.3"/>
  <cols>
    <col min="1" max="1" width="20.77734375" customWidth="1"/>
    <col min="2" max="2" width="50.77734375" style="4" customWidth="1"/>
    <col min="3" max="3" width="55.77734375" style="4" customWidth="1"/>
    <col min="4" max="16384" width="8.88671875" style="4"/>
  </cols>
  <sheetData>
    <row r="1" spans="1:5" s="3" customFormat="1" ht="49.8" customHeight="1" x14ac:dyDescent="0.3">
      <c r="A1" s="151" t="s">
        <v>690</v>
      </c>
      <c r="B1" s="152"/>
      <c r="C1" s="152"/>
    </row>
    <row r="2" spans="1:5" s="1" customFormat="1" ht="36" customHeight="1" x14ac:dyDescent="0.3">
      <c r="A2" s="21" t="s">
        <v>273</v>
      </c>
      <c r="B2" s="182" t="s">
        <v>903</v>
      </c>
      <c r="C2" s="182"/>
    </row>
    <row r="3" spans="1:5" s="3" customFormat="1" ht="45" customHeight="1" x14ac:dyDescent="0.3">
      <c r="A3" s="2" t="s">
        <v>697</v>
      </c>
      <c r="B3" s="34" t="s">
        <v>1</v>
      </c>
      <c r="C3" s="2" t="s">
        <v>0</v>
      </c>
    </row>
    <row r="4" spans="1:5" ht="214.8" customHeight="1" x14ac:dyDescent="0.3">
      <c r="A4" s="122" t="s">
        <v>592</v>
      </c>
      <c r="B4" s="36" t="s">
        <v>268</v>
      </c>
      <c r="C4" s="35" t="s">
        <v>319</v>
      </c>
    </row>
    <row r="5" spans="1:5" ht="41.4" x14ac:dyDescent="0.3">
      <c r="A5" s="127" t="str">
        <f>A4</f>
        <v>Use of force—Policies and procedures</v>
      </c>
      <c r="B5" s="30" t="s">
        <v>14</v>
      </c>
      <c r="C5" s="8" t="s">
        <v>15</v>
      </c>
    </row>
    <row r="6" spans="1:5" ht="96.6" x14ac:dyDescent="0.3">
      <c r="A6" s="127" t="str">
        <f>A5</f>
        <v>Use of force—Policies and procedures</v>
      </c>
      <c r="B6" s="138" t="s">
        <v>737</v>
      </c>
      <c r="C6" s="8" t="s">
        <v>16</v>
      </c>
    </row>
    <row r="7" spans="1:5" ht="69" x14ac:dyDescent="0.3">
      <c r="A7" s="123" t="str">
        <f>A6</f>
        <v>Use of force—Policies and procedures</v>
      </c>
      <c r="B7" s="140"/>
      <c r="C7" s="8" t="s">
        <v>17</v>
      </c>
    </row>
    <row r="8" spans="1:5" ht="28.8" customHeight="1" x14ac:dyDescent="0.3">
      <c r="A8" s="116" t="s">
        <v>610</v>
      </c>
      <c r="B8" s="138" t="s">
        <v>621</v>
      </c>
      <c r="C8" s="8" t="s">
        <v>18</v>
      </c>
      <c r="E8"/>
    </row>
    <row r="9" spans="1:5" ht="69" customHeight="1" x14ac:dyDescent="0.3">
      <c r="A9" s="117" t="str">
        <f t="shared" ref="A9:A16" si="0">A8</f>
        <v>Use of Force—Data collection, Reportable</v>
      </c>
      <c r="B9" s="139"/>
      <c r="C9" s="8" t="s">
        <v>19</v>
      </c>
      <c r="E9"/>
    </row>
    <row r="10" spans="1:5" ht="96.6" x14ac:dyDescent="0.3">
      <c r="A10" s="117" t="str">
        <f t="shared" si="0"/>
        <v>Use of Force—Data collection, Reportable</v>
      </c>
      <c r="B10" s="139"/>
      <c r="C10" s="8" t="s">
        <v>20</v>
      </c>
      <c r="E10"/>
    </row>
    <row r="11" spans="1:5" ht="69" x14ac:dyDescent="0.3">
      <c r="A11" s="117" t="str">
        <f t="shared" si="0"/>
        <v>Use of Force—Data collection, Reportable</v>
      </c>
      <c r="B11" s="139"/>
      <c r="C11" s="8" t="s">
        <v>21</v>
      </c>
      <c r="E11"/>
    </row>
    <row r="12" spans="1:5" ht="55.2" x14ac:dyDescent="0.3">
      <c r="A12" s="117" t="str">
        <f t="shared" si="0"/>
        <v>Use of Force—Data collection, Reportable</v>
      </c>
      <c r="B12" s="139"/>
      <c r="C12" s="8" t="s">
        <v>22</v>
      </c>
      <c r="E12"/>
    </row>
    <row r="13" spans="1:5" ht="27.6" x14ac:dyDescent="0.3">
      <c r="A13" s="117" t="str">
        <f t="shared" si="0"/>
        <v>Use of Force—Data collection, Reportable</v>
      </c>
      <c r="B13" s="139"/>
      <c r="C13" s="8" t="s">
        <v>23</v>
      </c>
      <c r="E13"/>
    </row>
    <row r="14" spans="1:5" ht="96.6" x14ac:dyDescent="0.3">
      <c r="A14" s="117" t="str">
        <f t="shared" si="0"/>
        <v>Use of Force—Data collection, Reportable</v>
      </c>
      <c r="B14" s="140"/>
      <c r="C14" s="8" t="s">
        <v>24</v>
      </c>
      <c r="E14"/>
    </row>
    <row r="15" spans="1:5" ht="28.8" customHeight="1" x14ac:dyDescent="0.3">
      <c r="A15" s="117" t="str">
        <f t="shared" si="0"/>
        <v>Use of Force—Data collection, Reportable</v>
      </c>
      <c r="B15" s="138" t="s">
        <v>25</v>
      </c>
      <c r="C15" s="8" t="s">
        <v>26</v>
      </c>
      <c r="E15"/>
    </row>
    <row r="16" spans="1:5" ht="27.6" x14ac:dyDescent="0.3">
      <c r="A16" s="118" t="str">
        <f t="shared" si="0"/>
        <v>Use of Force—Data collection, Reportable</v>
      </c>
      <c r="B16" s="140"/>
      <c r="C16" s="8" t="s">
        <v>27</v>
      </c>
      <c r="E16"/>
    </row>
    <row r="17" spans="1:3" ht="69" x14ac:dyDescent="0.3">
      <c r="A17" s="122" t="s">
        <v>603</v>
      </c>
      <c r="B17" s="138" t="s">
        <v>28</v>
      </c>
      <c r="C17" s="8" t="s">
        <v>29</v>
      </c>
    </row>
    <row r="18" spans="1:3" ht="151.80000000000001" x14ac:dyDescent="0.3">
      <c r="A18" s="127" t="str">
        <f>A17</f>
        <v>Use of Force—Training</v>
      </c>
      <c r="B18" s="139"/>
      <c r="C18" s="8" t="s">
        <v>320</v>
      </c>
    </row>
    <row r="19" spans="1:3" ht="28.8" customHeight="1" x14ac:dyDescent="0.3">
      <c r="A19" s="127" t="str">
        <f>A18</f>
        <v>Use of Force—Training</v>
      </c>
      <c r="B19" s="139"/>
      <c r="C19" s="16" t="s">
        <v>30</v>
      </c>
    </row>
    <row r="20" spans="1:3" ht="69" x14ac:dyDescent="0.3">
      <c r="A20" s="127" t="str">
        <f>A19</f>
        <v>Use of Force—Training</v>
      </c>
      <c r="B20" s="138" t="s">
        <v>31</v>
      </c>
      <c r="C20" s="8" t="s">
        <v>32</v>
      </c>
    </row>
    <row r="21" spans="1:3" ht="41.4" x14ac:dyDescent="0.3">
      <c r="A21" s="127" t="str">
        <f>A20</f>
        <v>Use of Force—Training</v>
      </c>
      <c r="B21" s="139"/>
      <c r="C21" s="8" t="s">
        <v>33</v>
      </c>
    </row>
    <row r="22" spans="1:3" ht="27.6" x14ac:dyDescent="0.3">
      <c r="A22" s="123" t="str">
        <f>A21</f>
        <v>Use of Force—Training</v>
      </c>
      <c r="B22" s="140"/>
      <c r="C22" s="8" t="s">
        <v>34</v>
      </c>
    </row>
    <row r="23" spans="1:3" ht="69" x14ac:dyDescent="0.3">
      <c r="A23" s="116" t="s">
        <v>600</v>
      </c>
      <c r="B23" s="124" t="s">
        <v>35</v>
      </c>
      <c r="C23" s="17" t="s">
        <v>36</v>
      </c>
    </row>
    <row r="24" spans="1:3" ht="27.6" x14ac:dyDescent="0.3">
      <c r="A24" s="117" t="str">
        <f t="shared" ref="A24:A35" si="1">A23</f>
        <v>Use of Force—OIS Investigations, UoF Incidents Investigations</v>
      </c>
      <c r="B24" s="128"/>
      <c r="C24" s="17" t="s">
        <v>37</v>
      </c>
    </row>
    <row r="25" spans="1:3" ht="82.8" x14ac:dyDescent="0.3">
      <c r="A25" s="117" t="str">
        <f t="shared" si="1"/>
        <v>Use of Force—OIS Investigations, UoF Incidents Investigations</v>
      </c>
      <c r="B25" s="125"/>
      <c r="C25" s="17" t="s">
        <v>604</v>
      </c>
    </row>
    <row r="26" spans="1:3" ht="55.2" x14ac:dyDescent="0.3">
      <c r="A26" s="117" t="str">
        <f t="shared" si="1"/>
        <v>Use of Force—OIS Investigations, UoF Incidents Investigations</v>
      </c>
      <c r="B26" s="124" t="s">
        <v>38</v>
      </c>
      <c r="C26" s="17" t="s">
        <v>39</v>
      </c>
    </row>
    <row r="27" spans="1:3" ht="110.4" x14ac:dyDescent="0.3">
      <c r="A27" s="117" t="str">
        <f t="shared" si="1"/>
        <v>Use of Force—OIS Investigations, UoF Incidents Investigations</v>
      </c>
      <c r="B27" s="128"/>
      <c r="C27" s="17" t="s">
        <v>40</v>
      </c>
    </row>
    <row r="28" spans="1:3" ht="55.2" x14ac:dyDescent="0.3">
      <c r="A28" s="117" t="str">
        <f t="shared" si="1"/>
        <v>Use of Force—OIS Investigations, UoF Incidents Investigations</v>
      </c>
      <c r="B28" s="128"/>
      <c r="C28" s="17" t="s">
        <v>41</v>
      </c>
    </row>
    <row r="29" spans="1:3" ht="27.6" x14ac:dyDescent="0.3">
      <c r="A29" s="117" t="str">
        <f t="shared" si="1"/>
        <v>Use of Force—OIS Investigations, UoF Incidents Investigations</v>
      </c>
      <c r="B29" s="125"/>
      <c r="C29" s="17" t="s">
        <v>42</v>
      </c>
    </row>
    <row r="30" spans="1:3" ht="96.6" x14ac:dyDescent="0.3">
      <c r="A30" s="117" t="str">
        <f t="shared" si="1"/>
        <v>Use of Force—OIS Investigations, UoF Incidents Investigations</v>
      </c>
      <c r="B30" s="124" t="s">
        <v>605</v>
      </c>
      <c r="C30" s="17" t="s">
        <v>43</v>
      </c>
    </row>
    <row r="31" spans="1:3" ht="110.4" x14ac:dyDescent="0.3">
      <c r="A31" s="117" t="str">
        <f t="shared" si="1"/>
        <v>Use of Force—OIS Investigations, UoF Incidents Investigations</v>
      </c>
      <c r="B31" s="125"/>
      <c r="C31" s="17" t="s">
        <v>44</v>
      </c>
    </row>
    <row r="32" spans="1:3" ht="82.8" x14ac:dyDescent="0.3">
      <c r="A32" s="117" t="str">
        <f t="shared" si="1"/>
        <v>Use of Force—OIS Investigations, UoF Incidents Investigations</v>
      </c>
      <c r="B32" s="124" t="s">
        <v>45</v>
      </c>
      <c r="C32" s="17" t="s">
        <v>47</v>
      </c>
    </row>
    <row r="33" spans="1:3" ht="82.8" x14ac:dyDescent="0.3">
      <c r="A33" s="117" t="str">
        <f t="shared" si="1"/>
        <v>Use of Force—OIS Investigations, UoF Incidents Investigations</v>
      </c>
      <c r="B33" s="128"/>
      <c r="C33" s="17" t="s">
        <v>46</v>
      </c>
    </row>
    <row r="34" spans="1:3" ht="55.2" x14ac:dyDescent="0.3">
      <c r="A34" s="117" t="str">
        <f t="shared" si="1"/>
        <v>Use of Force—OIS Investigations, UoF Incidents Investigations</v>
      </c>
      <c r="B34" s="128"/>
      <c r="C34" s="17" t="s">
        <v>48</v>
      </c>
    </row>
    <row r="35" spans="1:3" ht="82.8" x14ac:dyDescent="0.3">
      <c r="A35" s="118" t="str">
        <f t="shared" si="1"/>
        <v>Use of Force—OIS Investigations, UoF Incidents Investigations</v>
      </c>
      <c r="B35" s="125"/>
      <c r="C35" s="17" t="s">
        <v>49</v>
      </c>
    </row>
    <row r="36" spans="1:3" ht="136.19999999999999" customHeight="1" x14ac:dyDescent="0.3">
      <c r="A36" s="122" t="s">
        <v>595</v>
      </c>
      <c r="B36" s="124" t="s">
        <v>609</v>
      </c>
      <c r="C36" s="17" t="s">
        <v>321</v>
      </c>
    </row>
    <row r="37" spans="1:3" ht="27.6" x14ac:dyDescent="0.3">
      <c r="A37" s="127" t="str">
        <f>A36</f>
        <v>Use of Force—Crisis Intervention Team</v>
      </c>
      <c r="B37" s="128"/>
      <c r="C37" s="17" t="s">
        <v>50</v>
      </c>
    </row>
    <row r="38" spans="1:3" ht="27.6" x14ac:dyDescent="0.3">
      <c r="A38" s="123" t="str">
        <f>A37</f>
        <v>Use of Force—Crisis Intervention Team</v>
      </c>
      <c r="B38" s="125"/>
      <c r="C38" s="17" t="s">
        <v>51</v>
      </c>
    </row>
    <row r="39" spans="1:3" ht="41.4" customHeight="1" x14ac:dyDescent="0.3">
      <c r="A39" s="116" t="s">
        <v>594</v>
      </c>
      <c r="B39" s="29" t="s">
        <v>214</v>
      </c>
      <c r="C39" s="17" t="s">
        <v>215</v>
      </c>
    </row>
    <row r="40" spans="1:3" ht="34.200000000000003" customHeight="1" x14ac:dyDescent="0.3">
      <c r="A40" s="117" t="str">
        <f>A39</f>
        <v>Use of Force—OIS Cases, Transparency &amp; Access to Public Information</v>
      </c>
      <c r="B40" s="124" t="s">
        <v>216</v>
      </c>
      <c r="C40" s="17" t="s">
        <v>217</v>
      </c>
    </row>
    <row r="41" spans="1:3" ht="27.6" x14ac:dyDescent="0.3">
      <c r="A41" s="117" t="str">
        <f>A40</f>
        <v>Use of Force—OIS Cases, Transparency &amp; Access to Public Information</v>
      </c>
      <c r="B41" s="128"/>
      <c r="C41" s="17" t="s">
        <v>224</v>
      </c>
    </row>
    <row r="42" spans="1:3" ht="41.4" x14ac:dyDescent="0.3">
      <c r="A42" s="118" t="str">
        <f>A41</f>
        <v>Use of Force—OIS Cases, Transparency &amp; Access to Public Information</v>
      </c>
      <c r="B42" s="125"/>
      <c r="C42" s="17" t="s">
        <v>226</v>
      </c>
    </row>
    <row r="43" spans="1:3" ht="69" x14ac:dyDescent="0.3">
      <c r="A43" s="122" t="s">
        <v>596</v>
      </c>
      <c r="B43" s="124" t="s">
        <v>218</v>
      </c>
      <c r="C43" s="17" t="s">
        <v>225</v>
      </c>
    </row>
    <row r="44" spans="1:3" ht="41.4" x14ac:dyDescent="0.3">
      <c r="A44" s="123" t="str">
        <f>A43</f>
        <v>Use of Force—OIS General Process, Transparency and Public Information</v>
      </c>
      <c r="B44" s="125"/>
      <c r="C44" s="17" t="s">
        <v>227</v>
      </c>
    </row>
    <row r="45" spans="1:3" ht="55.2" x14ac:dyDescent="0.3">
      <c r="A45" s="126" t="s">
        <v>597</v>
      </c>
      <c r="B45" s="124" t="s">
        <v>219</v>
      </c>
      <c r="C45" s="17" t="s">
        <v>228</v>
      </c>
    </row>
    <row r="46" spans="1:3" ht="28.8" customHeight="1" x14ac:dyDescent="0.3">
      <c r="A46" s="126" t="str">
        <f>A45</f>
        <v>Use of Force—ECW, i.e. Tasers</v>
      </c>
      <c r="B46" s="125"/>
      <c r="C46" s="17" t="s">
        <v>229</v>
      </c>
    </row>
    <row r="47" spans="1:3" ht="27.6" customHeight="1" x14ac:dyDescent="0.3">
      <c r="A47" s="22" t="s">
        <v>598</v>
      </c>
      <c r="B47" s="29" t="s">
        <v>220</v>
      </c>
      <c r="C47" s="17" t="s">
        <v>230</v>
      </c>
    </row>
    <row r="48" spans="1:3" ht="28.8" customHeight="1" x14ac:dyDescent="0.3">
      <c r="A48" s="126" t="s">
        <v>600</v>
      </c>
      <c r="B48" s="124" t="s">
        <v>221</v>
      </c>
      <c r="C48" s="17" t="s">
        <v>231</v>
      </c>
    </row>
    <row r="49" spans="1:3" ht="27.6" x14ac:dyDescent="0.3">
      <c r="A49" s="126" t="str">
        <f>A48</f>
        <v>Use of Force—OIS Investigations, UoF Incidents Investigations</v>
      </c>
      <c r="B49" s="128"/>
      <c r="C49" s="17" t="s">
        <v>232</v>
      </c>
    </row>
    <row r="50" spans="1:3" ht="27.6" x14ac:dyDescent="0.3">
      <c r="A50" s="126" t="str">
        <f>A49</f>
        <v>Use of Force—OIS Investigations, UoF Incidents Investigations</v>
      </c>
      <c r="B50" s="125"/>
      <c r="C50" s="17" t="s">
        <v>233</v>
      </c>
    </row>
    <row r="51" spans="1:3" ht="27.6" x14ac:dyDescent="0.3">
      <c r="A51" s="126" t="str">
        <f>A50</f>
        <v>Use of Force—OIS Investigations, UoF Incidents Investigations</v>
      </c>
      <c r="B51" s="124" t="s">
        <v>222</v>
      </c>
      <c r="C51" s="17" t="s">
        <v>234</v>
      </c>
    </row>
    <row r="52" spans="1:3" ht="55.2" x14ac:dyDescent="0.3">
      <c r="A52" s="126" t="str">
        <f>A51</f>
        <v>Use of Force—OIS Investigations, UoF Incidents Investigations</v>
      </c>
      <c r="B52" s="128"/>
      <c r="C52" s="17" t="s">
        <v>235</v>
      </c>
    </row>
    <row r="53" spans="1:3" ht="27.6" x14ac:dyDescent="0.3">
      <c r="A53" s="126" t="str">
        <f>A52</f>
        <v>Use of Force—OIS Investigations, UoF Incidents Investigations</v>
      </c>
      <c r="B53" s="125"/>
      <c r="C53" s="17" t="s">
        <v>236</v>
      </c>
    </row>
    <row r="54" spans="1:3" ht="69" x14ac:dyDescent="0.3">
      <c r="A54" s="141" t="s">
        <v>610</v>
      </c>
      <c r="B54" s="124" t="s">
        <v>223</v>
      </c>
      <c r="C54" s="17" t="s">
        <v>237</v>
      </c>
    </row>
    <row r="55" spans="1:3" ht="55.2" x14ac:dyDescent="0.3">
      <c r="A55" s="141" t="str">
        <f>A54</f>
        <v>Use of Force—Data collection, Reportable</v>
      </c>
      <c r="B55" s="128"/>
      <c r="C55" s="17" t="s">
        <v>238</v>
      </c>
    </row>
    <row r="56" spans="1:3" ht="55.2" x14ac:dyDescent="0.3">
      <c r="A56" s="141" t="str">
        <f>A55</f>
        <v>Use of Force—Data collection, Reportable</v>
      </c>
      <c r="B56" s="128"/>
      <c r="C56" s="17" t="s">
        <v>239</v>
      </c>
    </row>
    <row r="57" spans="1:3" ht="55.2" x14ac:dyDescent="0.3">
      <c r="A57" s="141" t="str">
        <f>A56</f>
        <v>Use of Force—Data collection, Reportable</v>
      </c>
      <c r="B57" s="125"/>
      <c r="C57" s="17" t="s">
        <v>240</v>
      </c>
    </row>
    <row r="58" spans="1:3" ht="41.4" x14ac:dyDescent="0.3">
      <c r="A58" s="141" t="str">
        <f>A57</f>
        <v>Use of Force—Data collection, Reportable</v>
      </c>
      <c r="B58" s="29" t="s">
        <v>241</v>
      </c>
      <c r="C58" s="17" t="s">
        <v>242</v>
      </c>
    </row>
    <row r="59" spans="1:3" ht="41.4" x14ac:dyDescent="0.3">
      <c r="A59" s="141" t="str">
        <f>A58</f>
        <v>Use of Force—Data collection, Reportable</v>
      </c>
      <c r="B59" s="29" t="s">
        <v>243</v>
      </c>
      <c r="C59" s="17" t="s">
        <v>244</v>
      </c>
    </row>
    <row r="60" spans="1:3" ht="55.2" customHeight="1" x14ac:dyDescent="0.3">
      <c r="A60" s="116" t="s">
        <v>599</v>
      </c>
      <c r="B60" s="124" t="s">
        <v>245</v>
      </c>
      <c r="C60" s="17" t="s">
        <v>246</v>
      </c>
    </row>
    <row r="61" spans="1:3" ht="138" x14ac:dyDescent="0.3">
      <c r="A61" s="118" t="str">
        <f>A60</f>
        <v>Use of Force—Shooting at Moving Vehicles</v>
      </c>
      <c r="B61" s="125"/>
      <c r="C61" s="17" t="s">
        <v>247</v>
      </c>
    </row>
    <row r="62" spans="1:3" ht="49.2" customHeight="1" x14ac:dyDescent="0.3">
      <c r="A62" s="122" t="s">
        <v>590</v>
      </c>
      <c r="B62" s="124" t="s">
        <v>248</v>
      </c>
      <c r="C62" s="28" t="s">
        <v>250</v>
      </c>
    </row>
    <row r="63" spans="1:3" ht="27.6" x14ac:dyDescent="0.3">
      <c r="A63" s="127" t="str">
        <f t="shared" ref="A63:A93" si="2">A62</f>
        <v>Bias—Culture</v>
      </c>
      <c r="B63" s="128"/>
      <c r="C63" s="28" t="s">
        <v>249</v>
      </c>
    </row>
    <row r="64" spans="1:3" ht="41.4" x14ac:dyDescent="0.3">
      <c r="A64" s="127" t="str">
        <f t="shared" si="2"/>
        <v>Bias—Culture</v>
      </c>
      <c r="B64" s="128"/>
      <c r="C64" s="28" t="s">
        <v>251</v>
      </c>
    </row>
    <row r="65" spans="1:3" ht="41.4" x14ac:dyDescent="0.3">
      <c r="A65" s="127" t="str">
        <f t="shared" si="2"/>
        <v>Bias—Culture</v>
      </c>
      <c r="B65" s="128"/>
      <c r="C65" s="28" t="s">
        <v>252</v>
      </c>
    </row>
    <row r="66" spans="1:3" ht="82.8" x14ac:dyDescent="0.3">
      <c r="A66" s="127" t="str">
        <f t="shared" si="2"/>
        <v>Bias—Culture</v>
      </c>
      <c r="B66" s="128"/>
      <c r="C66" s="28" t="s">
        <v>253</v>
      </c>
    </row>
    <row r="67" spans="1:3" ht="69" x14ac:dyDescent="0.3">
      <c r="A67" s="127" t="str">
        <f t="shared" si="2"/>
        <v>Bias—Culture</v>
      </c>
      <c r="B67" s="125"/>
      <c r="C67" s="28" t="s">
        <v>254</v>
      </c>
    </row>
    <row r="68" spans="1:3" ht="69" x14ac:dyDescent="0.3">
      <c r="A68" s="127" t="str">
        <f t="shared" si="2"/>
        <v>Bias—Culture</v>
      </c>
      <c r="B68" s="124" t="s">
        <v>255</v>
      </c>
      <c r="C68" s="28" t="s">
        <v>257</v>
      </c>
    </row>
    <row r="69" spans="1:3" ht="41.4" x14ac:dyDescent="0.3">
      <c r="A69" s="127" t="str">
        <f t="shared" si="2"/>
        <v>Bias—Culture</v>
      </c>
      <c r="B69" s="128"/>
      <c r="C69" s="28" t="s">
        <v>256</v>
      </c>
    </row>
    <row r="70" spans="1:3" ht="289.8" x14ac:dyDescent="0.3">
      <c r="A70" s="127" t="str">
        <f t="shared" si="2"/>
        <v>Bias—Culture</v>
      </c>
      <c r="B70" s="128"/>
      <c r="C70" s="28" t="s">
        <v>322</v>
      </c>
    </row>
    <row r="71" spans="1:3" ht="41.4" x14ac:dyDescent="0.3">
      <c r="A71" s="127" t="str">
        <f t="shared" si="2"/>
        <v>Bias—Culture</v>
      </c>
      <c r="B71" s="125"/>
      <c r="C71" s="28" t="s">
        <v>258</v>
      </c>
    </row>
    <row r="72" spans="1:3" ht="69" x14ac:dyDescent="0.3">
      <c r="A72" s="127" t="str">
        <f t="shared" si="2"/>
        <v>Bias—Culture</v>
      </c>
      <c r="B72" s="124" t="s">
        <v>259</v>
      </c>
      <c r="C72" s="28" t="s">
        <v>260</v>
      </c>
    </row>
    <row r="73" spans="1:3" ht="55.2" x14ac:dyDescent="0.3">
      <c r="A73" s="127" t="str">
        <f t="shared" si="2"/>
        <v>Bias—Culture</v>
      </c>
      <c r="B73" s="128"/>
      <c r="C73" s="28" t="s">
        <v>261</v>
      </c>
    </row>
    <row r="74" spans="1:3" ht="41.4" x14ac:dyDescent="0.3">
      <c r="A74" s="127" t="str">
        <f t="shared" si="2"/>
        <v>Bias—Culture</v>
      </c>
      <c r="B74" s="128"/>
      <c r="C74" s="28" t="s">
        <v>262</v>
      </c>
    </row>
    <row r="75" spans="1:3" ht="41.4" x14ac:dyDescent="0.3">
      <c r="A75" s="127" t="str">
        <f t="shared" si="2"/>
        <v>Bias—Culture</v>
      </c>
      <c r="B75" s="125"/>
      <c r="C75" s="28" t="s">
        <v>263</v>
      </c>
    </row>
    <row r="76" spans="1:3" ht="55.2" x14ac:dyDescent="0.3">
      <c r="A76" s="127" t="str">
        <f t="shared" si="2"/>
        <v>Bias—Culture</v>
      </c>
      <c r="B76" s="119" t="s">
        <v>264</v>
      </c>
      <c r="C76" s="28" t="s">
        <v>265</v>
      </c>
    </row>
    <row r="77" spans="1:3" ht="220.8" x14ac:dyDescent="0.3">
      <c r="A77" s="127" t="str">
        <f t="shared" si="2"/>
        <v>Bias—Culture</v>
      </c>
      <c r="B77" s="120"/>
      <c r="C77" s="28" t="s">
        <v>324</v>
      </c>
    </row>
    <row r="78" spans="1:3" ht="41.4" x14ac:dyDescent="0.3">
      <c r="A78" s="127" t="str">
        <f t="shared" si="2"/>
        <v>Bias—Culture</v>
      </c>
      <c r="B78" s="120"/>
      <c r="C78" s="28" t="s">
        <v>323</v>
      </c>
    </row>
    <row r="79" spans="1:3" ht="41.4" x14ac:dyDescent="0.3">
      <c r="A79" s="127" t="str">
        <f t="shared" si="2"/>
        <v>Bias—Culture</v>
      </c>
      <c r="B79" s="120"/>
      <c r="C79" s="28" t="s">
        <v>325</v>
      </c>
    </row>
    <row r="80" spans="1:3" ht="33.6" customHeight="1" x14ac:dyDescent="0.3">
      <c r="A80" s="127" t="str">
        <f t="shared" si="2"/>
        <v>Bias—Culture</v>
      </c>
      <c r="B80" s="120"/>
      <c r="C80" s="28" t="s">
        <v>326</v>
      </c>
    </row>
    <row r="81" spans="1:3" ht="41.4" x14ac:dyDescent="0.3">
      <c r="A81" s="127" t="str">
        <f t="shared" si="2"/>
        <v>Bias—Culture</v>
      </c>
      <c r="B81" s="121"/>
      <c r="C81" s="28" t="s">
        <v>327</v>
      </c>
    </row>
    <row r="82" spans="1:3" ht="55.2" x14ac:dyDescent="0.3">
      <c r="A82" s="127" t="str">
        <f t="shared" si="2"/>
        <v>Bias—Culture</v>
      </c>
      <c r="B82" s="29"/>
      <c r="C82" s="28" t="s">
        <v>328</v>
      </c>
    </row>
    <row r="83" spans="1:3" ht="179.4" x14ac:dyDescent="0.3">
      <c r="A83" s="127" t="str">
        <f t="shared" si="2"/>
        <v>Bias—Culture</v>
      </c>
      <c r="B83" s="119" t="s">
        <v>329</v>
      </c>
      <c r="C83" s="28" t="s">
        <v>330</v>
      </c>
    </row>
    <row r="84" spans="1:3" ht="41.4" x14ac:dyDescent="0.3">
      <c r="A84" s="127" t="str">
        <f t="shared" si="2"/>
        <v>Bias—Culture</v>
      </c>
      <c r="B84" s="120"/>
      <c r="C84" s="28" t="s">
        <v>331</v>
      </c>
    </row>
    <row r="85" spans="1:3" ht="41.4" x14ac:dyDescent="0.3">
      <c r="A85" s="127" t="str">
        <f t="shared" si="2"/>
        <v>Bias—Culture</v>
      </c>
      <c r="B85" s="120"/>
      <c r="C85" s="28" t="s">
        <v>332</v>
      </c>
    </row>
    <row r="86" spans="1:3" ht="41.4" x14ac:dyDescent="0.3">
      <c r="A86" s="127" t="str">
        <f t="shared" si="2"/>
        <v>Bias—Culture</v>
      </c>
      <c r="B86" s="120"/>
      <c r="C86" s="28" t="s">
        <v>333</v>
      </c>
    </row>
    <row r="87" spans="1:3" ht="27.6" x14ac:dyDescent="0.3">
      <c r="A87" s="127" t="str">
        <f t="shared" si="2"/>
        <v>Bias—Culture</v>
      </c>
      <c r="B87" s="120"/>
      <c r="C87" s="28" t="s">
        <v>334</v>
      </c>
    </row>
    <row r="88" spans="1:3" ht="41.4" x14ac:dyDescent="0.3">
      <c r="A88" s="127" t="str">
        <f t="shared" si="2"/>
        <v>Bias—Culture</v>
      </c>
      <c r="B88" s="120"/>
      <c r="C88" s="28" t="s">
        <v>335</v>
      </c>
    </row>
    <row r="89" spans="1:3" ht="27.6" x14ac:dyDescent="0.3">
      <c r="A89" s="127" t="str">
        <f t="shared" si="2"/>
        <v>Bias—Culture</v>
      </c>
      <c r="B89" s="121"/>
      <c r="C89" s="28" t="s">
        <v>336</v>
      </c>
    </row>
    <row r="90" spans="1:3" ht="55.2" x14ac:dyDescent="0.3">
      <c r="A90" s="127" t="str">
        <f t="shared" si="2"/>
        <v>Bias—Culture</v>
      </c>
      <c r="B90" s="119" t="s">
        <v>337</v>
      </c>
      <c r="C90" s="28" t="s">
        <v>342</v>
      </c>
    </row>
    <row r="91" spans="1:3" ht="124.2" x14ac:dyDescent="0.3">
      <c r="A91" s="127" t="str">
        <f t="shared" si="2"/>
        <v>Bias—Culture</v>
      </c>
      <c r="B91" s="120"/>
      <c r="C91" s="28" t="s">
        <v>339</v>
      </c>
    </row>
    <row r="92" spans="1:3" ht="41.4" x14ac:dyDescent="0.3">
      <c r="A92" s="127" t="str">
        <f t="shared" si="2"/>
        <v>Bias—Culture</v>
      </c>
      <c r="B92" s="120"/>
      <c r="C92" s="28" t="s">
        <v>340</v>
      </c>
    </row>
    <row r="93" spans="1:3" ht="124.2" x14ac:dyDescent="0.3">
      <c r="A93" s="123" t="str">
        <f t="shared" si="2"/>
        <v>Bias—Culture</v>
      </c>
      <c r="B93" s="121"/>
      <c r="C93" s="29" t="s">
        <v>341</v>
      </c>
    </row>
    <row r="94" spans="1:3" ht="55.2" x14ac:dyDescent="0.3">
      <c r="A94" s="116" t="s">
        <v>685</v>
      </c>
      <c r="B94" s="119" t="s">
        <v>338</v>
      </c>
      <c r="C94" s="29" t="s">
        <v>343</v>
      </c>
    </row>
    <row r="95" spans="1:3" ht="54.6" customHeight="1" x14ac:dyDescent="0.3">
      <c r="A95" s="117" t="str">
        <f t="shared" ref="A95:A118" si="3">A94</f>
        <v>Bias—Stop, Searches and Arrests, Data Collection</v>
      </c>
      <c r="B95" s="120"/>
      <c r="C95" s="29" t="s">
        <v>344</v>
      </c>
    </row>
    <row r="96" spans="1:3" ht="55.2" x14ac:dyDescent="0.3">
      <c r="A96" s="117" t="str">
        <f t="shared" si="3"/>
        <v>Bias—Stop, Searches and Arrests, Data Collection</v>
      </c>
      <c r="B96" s="120"/>
      <c r="C96" s="29" t="s">
        <v>345</v>
      </c>
    </row>
    <row r="97" spans="1:3" ht="41.4" x14ac:dyDescent="0.3">
      <c r="A97" s="117" t="str">
        <f t="shared" si="3"/>
        <v>Bias—Stop, Searches and Arrests, Data Collection</v>
      </c>
      <c r="B97" s="120"/>
      <c r="C97" s="29" t="s">
        <v>346</v>
      </c>
    </row>
    <row r="98" spans="1:3" ht="55.2" x14ac:dyDescent="0.3">
      <c r="A98" s="117" t="str">
        <f t="shared" si="3"/>
        <v>Bias—Stop, Searches and Arrests, Data Collection</v>
      </c>
      <c r="B98" s="120"/>
      <c r="C98" s="29" t="s">
        <v>347</v>
      </c>
    </row>
    <row r="99" spans="1:3" ht="55.2" x14ac:dyDescent="0.3">
      <c r="A99" s="117" t="str">
        <f t="shared" si="3"/>
        <v>Bias—Stop, Searches and Arrests, Data Collection</v>
      </c>
      <c r="B99" s="121"/>
      <c r="C99" s="29" t="s">
        <v>348</v>
      </c>
    </row>
    <row r="100" spans="1:3" ht="55.2" x14ac:dyDescent="0.3">
      <c r="A100" s="117" t="str">
        <f t="shared" si="3"/>
        <v>Bias—Stop, Searches and Arrests, Data Collection</v>
      </c>
      <c r="B100" s="29" t="s">
        <v>349</v>
      </c>
      <c r="C100" s="29" t="s">
        <v>350</v>
      </c>
    </row>
    <row r="101" spans="1:3" ht="55.2" customHeight="1" x14ac:dyDescent="0.3">
      <c r="A101" s="117" t="str">
        <f t="shared" si="3"/>
        <v>Bias—Stop, Searches and Arrests, Data Collection</v>
      </c>
      <c r="B101" s="119" t="s">
        <v>351</v>
      </c>
      <c r="C101" s="29" t="s">
        <v>352</v>
      </c>
    </row>
    <row r="102" spans="1:3" ht="27.6" x14ac:dyDescent="0.3">
      <c r="A102" s="117" t="str">
        <f t="shared" si="3"/>
        <v>Bias—Stop, Searches and Arrests, Data Collection</v>
      </c>
      <c r="B102" s="121"/>
      <c r="C102" s="29" t="s">
        <v>353</v>
      </c>
    </row>
    <row r="103" spans="1:3" ht="55.2" x14ac:dyDescent="0.3">
      <c r="A103" s="117" t="str">
        <f t="shared" si="3"/>
        <v>Bias—Stop, Searches and Arrests, Data Collection</v>
      </c>
      <c r="B103" s="29" t="s">
        <v>354</v>
      </c>
      <c r="C103" s="29" t="s">
        <v>355</v>
      </c>
    </row>
    <row r="104" spans="1:3" ht="55.2" x14ac:dyDescent="0.3">
      <c r="A104" s="117" t="str">
        <f t="shared" si="3"/>
        <v>Bias—Stop, Searches and Arrests, Data Collection</v>
      </c>
      <c r="B104" s="119" t="s">
        <v>356</v>
      </c>
      <c r="C104" s="29" t="s">
        <v>357</v>
      </c>
    </row>
    <row r="105" spans="1:3" ht="69" x14ac:dyDescent="0.3">
      <c r="A105" s="117" t="str">
        <f t="shared" si="3"/>
        <v>Bias—Stop, Searches and Arrests, Data Collection</v>
      </c>
      <c r="B105" s="120"/>
      <c r="C105" s="29" t="s">
        <v>358</v>
      </c>
    </row>
    <row r="106" spans="1:3" ht="55.2" x14ac:dyDescent="0.3">
      <c r="A106" s="117" t="str">
        <f t="shared" si="3"/>
        <v>Bias—Stop, Searches and Arrests, Data Collection</v>
      </c>
      <c r="B106" s="121"/>
      <c r="C106" s="29" t="s">
        <v>359</v>
      </c>
    </row>
    <row r="107" spans="1:3" ht="55.2" x14ac:dyDescent="0.3">
      <c r="A107" s="117" t="str">
        <f t="shared" si="3"/>
        <v>Bias—Stop, Searches and Arrests, Data Collection</v>
      </c>
      <c r="B107" s="119" t="s">
        <v>360</v>
      </c>
      <c r="C107" s="29" t="s">
        <v>361</v>
      </c>
    </row>
    <row r="108" spans="1:3" ht="41.4" x14ac:dyDescent="0.3">
      <c r="A108" s="117" t="str">
        <f t="shared" si="3"/>
        <v>Bias—Stop, Searches and Arrests, Data Collection</v>
      </c>
      <c r="B108" s="120"/>
      <c r="C108" s="29" t="s">
        <v>362</v>
      </c>
    </row>
    <row r="109" spans="1:3" ht="69" x14ac:dyDescent="0.3">
      <c r="A109" s="117" t="str">
        <f t="shared" si="3"/>
        <v>Bias—Stop, Searches and Arrests, Data Collection</v>
      </c>
      <c r="B109" s="120"/>
      <c r="C109" s="29" t="s">
        <v>363</v>
      </c>
    </row>
    <row r="110" spans="1:3" ht="55.2" x14ac:dyDescent="0.3">
      <c r="A110" s="117" t="str">
        <f t="shared" si="3"/>
        <v>Bias—Stop, Searches and Arrests, Data Collection</v>
      </c>
      <c r="B110" s="121"/>
      <c r="C110" s="29" t="s">
        <v>364</v>
      </c>
    </row>
    <row r="111" spans="1:3" ht="45.6" customHeight="1" x14ac:dyDescent="0.3">
      <c r="A111" s="117" t="str">
        <f t="shared" si="3"/>
        <v>Bias—Stop, Searches and Arrests, Data Collection</v>
      </c>
      <c r="B111" s="119" t="s">
        <v>365</v>
      </c>
      <c r="C111" s="29" t="s">
        <v>367</v>
      </c>
    </row>
    <row r="112" spans="1:3" ht="41.4" x14ac:dyDescent="0.3">
      <c r="A112" s="117" t="str">
        <f t="shared" si="3"/>
        <v>Bias—Stop, Searches and Arrests, Data Collection</v>
      </c>
      <c r="B112" s="120"/>
      <c r="C112" s="29" t="s">
        <v>368</v>
      </c>
    </row>
    <row r="113" spans="1:3" ht="82.8" x14ac:dyDescent="0.3">
      <c r="A113" s="117" t="str">
        <f t="shared" si="3"/>
        <v>Bias—Stop, Searches and Arrests, Data Collection</v>
      </c>
      <c r="B113" s="121"/>
      <c r="C113" s="29" t="s">
        <v>366</v>
      </c>
    </row>
    <row r="114" spans="1:3" ht="46.8" customHeight="1" x14ac:dyDescent="0.3">
      <c r="A114" s="117" t="str">
        <f t="shared" si="3"/>
        <v>Bias—Stop, Searches and Arrests, Data Collection</v>
      </c>
      <c r="B114" s="119" t="s">
        <v>369</v>
      </c>
      <c r="C114" s="29" t="s">
        <v>370</v>
      </c>
    </row>
    <row r="115" spans="1:3" ht="55.2" x14ac:dyDescent="0.3">
      <c r="A115" s="117" t="str">
        <f t="shared" si="3"/>
        <v>Bias—Stop, Searches and Arrests, Data Collection</v>
      </c>
      <c r="B115" s="121"/>
      <c r="C115" s="29" t="s">
        <v>371</v>
      </c>
    </row>
    <row r="116" spans="1:3" ht="41.4" x14ac:dyDescent="0.3">
      <c r="A116" s="117" t="str">
        <f t="shared" si="3"/>
        <v>Bias—Stop, Searches and Arrests, Data Collection</v>
      </c>
      <c r="B116" s="119" t="s">
        <v>372</v>
      </c>
      <c r="C116" s="29" t="s">
        <v>373</v>
      </c>
    </row>
    <row r="117" spans="1:3" ht="27.6" x14ac:dyDescent="0.3">
      <c r="A117" s="117" t="str">
        <f t="shared" si="3"/>
        <v>Bias—Stop, Searches and Arrests, Data Collection</v>
      </c>
      <c r="B117" s="120"/>
      <c r="C117" s="29" t="s">
        <v>374</v>
      </c>
    </row>
    <row r="118" spans="1:3" ht="27.6" x14ac:dyDescent="0.3">
      <c r="A118" s="118" t="str">
        <f t="shared" si="3"/>
        <v>Bias—Stop, Searches and Arrests, Data Collection</v>
      </c>
      <c r="B118" s="121"/>
      <c r="C118" s="29" t="s">
        <v>375</v>
      </c>
    </row>
    <row r="119" spans="1:3" ht="69" x14ac:dyDescent="0.3">
      <c r="A119" s="122" t="s">
        <v>591</v>
      </c>
      <c r="B119" s="119" t="s">
        <v>376</v>
      </c>
      <c r="C119" s="29" t="s">
        <v>377</v>
      </c>
    </row>
    <row r="120" spans="1:3" ht="27.6" x14ac:dyDescent="0.3">
      <c r="A120" s="127" t="str">
        <f t="shared" ref="A120:A151" si="4">A119</f>
        <v>Community Policing Practices</v>
      </c>
      <c r="B120" s="120"/>
      <c r="C120" s="29" t="s">
        <v>378</v>
      </c>
    </row>
    <row r="121" spans="1:3" ht="110.4" x14ac:dyDescent="0.3">
      <c r="A121" s="127" t="str">
        <f t="shared" si="4"/>
        <v>Community Policing Practices</v>
      </c>
      <c r="B121" s="120"/>
      <c r="C121" s="29" t="s">
        <v>379</v>
      </c>
    </row>
    <row r="122" spans="1:3" ht="124.2" x14ac:dyDescent="0.3">
      <c r="A122" s="127" t="str">
        <f t="shared" si="4"/>
        <v>Community Policing Practices</v>
      </c>
      <c r="B122" s="120"/>
      <c r="C122" s="29" t="s">
        <v>380</v>
      </c>
    </row>
    <row r="123" spans="1:3" ht="96.6" x14ac:dyDescent="0.3">
      <c r="A123" s="127" t="str">
        <f t="shared" si="4"/>
        <v>Community Policing Practices</v>
      </c>
      <c r="B123" s="120"/>
      <c r="C123" s="29" t="s">
        <v>381</v>
      </c>
    </row>
    <row r="124" spans="1:3" ht="69" x14ac:dyDescent="0.3">
      <c r="A124" s="127" t="str">
        <f t="shared" si="4"/>
        <v>Community Policing Practices</v>
      </c>
      <c r="B124" s="120"/>
      <c r="C124" s="29" t="s">
        <v>382</v>
      </c>
    </row>
    <row r="125" spans="1:3" ht="69" x14ac:dyDescent="0.3">
      <c r="A125" s="127" t="str">
        <f t="shared" si="4"/>
        <v>Community Policing Practices</v>
      </c>
      <c r="B125" s="120"/>
      <c r="C125" s="29" t="s">
        <v>383</v>
      </c>
    </row>
    <row r="126" spans="1:3" ht="55.2" x14ac:dyDescent="0.3">
      <c r="A126" s="127" t="str">
        <f t="shared" si="4"/>
        <v>Community Policing Practices</v>
      </c>
      <c r="B126" s="120"/>
      <c r="C126" s="29" t="s">
        <v>384</v>
      </c>
    </row>
    <row r="127" spans="1:3" ht="69" x14ac:dyDescent="0.3">
      <c r="A127" s="127" t="str">
        <f t="shared" si="4"/>
        <v>Community Policing Practices</v>
      </c>
      <c r="B127" s="121"/>
      <c r="C127" s="29" t="s">
        <v>385</v>
      </c>
    </row>
    <row r="128" spans="1:3" ht="41.4" x14ac:dyDescent="0.3">
      <c r="A128" s="127" t="str">
        <f t="shared" si="4"/>
        <v>Community Policing Practices</v>
      </c>
      <c r="B128" s="119" t="s">
        <v>386</v>
      </c>
      <c r="C128" s="29" t="s">
        <v>393</v>
      </c>
    </row>
    <row r="129" spans="1:3" ht="276" x14ac:dyDescent="0.3">
      <c r="A129" s="127" t="str">
        <f t="shared" si="4"/>
        <v>Community Policing Practices</v>
      </c>
      <c r="B129" s="120"/>
      <c r="C129" s="29" t="s">
        <v>394</v>
      </c>
    </row>
    <row r="130" spans="1:3" ht="55.2" x14ac:dyDescent="0.3">
      <c r="A130" s="127" t="str">
        <f t="shared" si="4"/>
        <v>Community Policing Practices</v>
      </c>
      <c r="B130" s="120"/>
      <c r="C130" s="29" t="s">
        <v>387</v>
      </c>
    </row>
    <row r="131" spans="1:3" ht="41.4" x14ac:dyDescent="0.3">
      <c r="A131" s="127" t="str">
        <f t="shared" si="4"/>
        <v>Community Policing Practices</v>
      </c>
      <c r="B131" s="120"/>
      <c r="C131" s="20" t="s">
        <v>388</v>
      </c>
    </row>
    <row r="132" spans="1:3" ht="55.2" x14ac:dyDescent="0.3">
      <c r="A132" s="127" t="str">
        <f t="shared" si="4"/>
        <v>Community Policing Practices</v>
      </c>
      <c r="B132" s="120"/>
      <c r="C132" s="20" t="s">
        <v>389</v>
      </c>
    </row>
    <row r="133" spans="1:3" ht="55.2" x14ac:dyDescent="0.3">
      <c r="A133" s="127" t="str">
        <f t="shared" si="4"/>
        <v>Community Policing Practices</v>
      </c>
      <c r="B133" s="120"/>
      <c r="C133" s="20" t="s">
        <v>390</v>
      </c>
    </row>
    <row r="134" spans="1:3" ht="55.2" x14ac:dyDescent="0.3">
      <c r="A134" s="127" t="str">
        <f t="shared" si="4"/>
        <v>Community Policing Practices</v>
      </c>
      <c r="B134" s="120"/>
      <c r="C134" s="20" t="s">
        <v>391</v>
      </c>
    </row>
    <row r="135" spans="1:3" ht="27.6" x14ac:dyDescent="0.3">
      <c r="A135" s="127" t="str">
        <f t="shared" si="4"/>
        <v>Community Policing Practices</v>
      </c>
      <c r="B135" s="121"/>
      <c r="C135" s="20" t="s">
        <v>392</v>
      </c>
    </row>
    <row r="136" spans="1:3" ht="69" x14ac:dyDescent="0.3">
      <c r="A136" s="127" t="str">
        <f t="shared" si="4"/>
        <v>Community Policing Practices</v>
      </c>
      <c r="B136" s="142" t="s">
        <v>395</v>
      </c>
      <c r="C136" s="20" t="s">
        <v>396</v>
      </c>
    </row>
    <row r="137" spans="1:3" ht="41.4" x14ac:dyDescent="0.3">
      <c r="A137" s="127" t="str">
        <f t="shared" si="4"/>
        <v>Community Policing Practices</v>
      </c>
      <c r="B137" s="143"/>
      <c r="C137" s="20" t="s">
        <v>397</v>
      </c>
    </row>
    <row r="138" spans="1:3" ht="78.599999999999994" customHeight="1" x14ac:dyDescent="0.3">
      <c r="A138" s="127" t="str">
        <f t="shared" si="4"/>
        <v>Community Policing Practices</v>
      </c>
      <c r="B138" s="119" t="s">
        <v>398</v>
      </c>
      <c r="C138" s="20" t="s">
        <v>399</v>
      </c>
    </row>
    <row r="139" spans="1:3" ht="41.4" x14ac:dyDescent="0.3">
      <c r="A139" s="127" t="str">
        <f t="shared" si="4"/>
        <v>Community Policing Practices</v>
      </c>
      <c r="B139" s="120"/>
      <c r="C139" s="20" t="s">
        <v>400</v>
      </c>
    </row>
    <row r="140" spans="1:3" ht="41.4" x14ac:dyDescent="0.3">
      <c r="A140" s="127" t="str">
        <f t="shared" si="4"/>
        <v>Community Policing Practices</v>
      </c>
      <c r="B140" s="120"/>
      <c r="C140" s="20" t="s">
        <v>401</v>
      </c>
    </row>
    <row r="141" spans="1:3" ht="82.8" x14ac:dyDescent="0.3">
      <c r="A141" s="127" t="str">
        <f t="shared" si="4"/>
        <v>Community Policing Practices</v>
      </c>
      <c r="B141" s="121"/>
      <c r="C141" s="20" t="s">
        <v>402</v>
      </c>
    </row>
    <row r="142" spans="1:3" ht="55.2" x14ac:dyDescent="0.3">
      <c r="A142" s="127" t="str">
        <f t="shared" si="4"/>
        <v>Community Policing Practices</v>
      </c>
      <c r="B142" s="119" t="s">
        <v>403</v>
      </c>
      <c r="C142" s="20" t="s">
        <v>404</v>
      </c>
    </row>
    <row r="143" spans="1:3" ht="55.2" x14ac:dyDescent="0.3">
      <c r="A143" s="127" t="str">
        <f t="shared" si="4"/>
        <v>Community Policing Practices</v>
      </c>
      <c r="B143" s="120"/>
      <c r="C143" s="20" t="s">
        <v>405</v>
      </c>
    </row>
    <row r="144" spans="1:3" ht="55.2" x14ac:dyDescent="0.3">
      <c r="A144" s="127" t="str">
        <f t="shared" si="4"/>
        <v>Community Policing Practices</v>
      </c>
      <c r="B144" s="120"/>
      <c r="C144" s="20" t="s">
        <v>406</v>
      </c>
    </row>
    <row r="145" spans="1:3" ht="55.2" x14ac:dyDescent="0.3">
      <c r="A145" s="127" t="str">
        <f t="shared" si="4"/>
        <v>Community Policing Practices</v>
      </c>
      <c r="B145" s="121"/>
      <c r="C145" s="20" t="s">
        <v>407</v>
      </c>
    </row>
    <row r="146" spans="1:3" ht="55.2" x14ac:dyDescent="0.3">
      <c r="A146" s="127" t="str">
        <f t="shared" si="4"/>
        <v>Community Policing Practices</v>
      </c>
      <c r="B146" s="119" t="s">
        <v>408</v>
      </c>
      <c r="C146" s="20" t="s">
        <v>409</v>
      </c>
    </row>
    <row r="147" spans="1:3" ht="82.8" x14ac:dyDescent="0.3">
      <c r="A147" s="127" t="str">
        <f t="shared" si="4"/>
        <v>Community Policing Practices</v>
      </c>
      <c r="B147" s="120"/>
      <c r="C147" s="20" t="s">
        <v>410</v>
      </c>
    </row>
    <row r="148" spans="1:3" ht="69" x14ac:dyDescent="0.3">
      <c r="A148" s="127" t="str">
        <f t="shared" si="4"/>
        <v>Community Policing Practices</v>
      </c>
      <c r="B148" s="120"/>
      <c r="C148" s="20" t="s">
        <v>411</v>
      </c>
    </row>
    <row r="149" spans="1:3" ht="82.8" x14ac:dyDescent="0.3">
      <c r="A149" s="127" t="str">
        <f t="shared" si="4"/>
        <v>Community Policing Practices</v>
      </c>
      <c r="B149" s="121"/>
      <c r="C149" s="20" t="s">
        <v>412</v>
      </c>
    </row>
    <row r="150" spans="1:3" ht="55.2" x14ac:dyDescent="0.3">
      <c r="A150" s="127" t="str">
        <f t="shared" si="4"/>
        <v>Community Policing Practices</v>
      </c>
      <c r="B150" s="119" t="s">
        <v>413</v>
      </c>
      <c r="C150" s="20" t="s">
        <v>414</v>
      </c>
    </row>
    <row r="151" spans="1:3" ht="41.4" x14ac:dyDescent="0.3">
      <c r="A151" s="127" t="str">
        <f t="shared" si="4"/>
        <v>Community Policing Practices</v>
      </c>
      <c r="B151" s="120"/>
      <c r="C151" s="20" t="s">
        <v>415</v>
      </c>
    </row>
    <row r="152" spans="1:3" ht="27.6" x14ac:dyDescent="0.3">
      <c r="A152" s="127" t="str">
        <f t="shared" ref="A152:A175" si="5">A151</f>
        <v>Community Policing Practices</v>
      </c>
      <c r="B152" s="121"/>
      <c r="C152" s="20" t="s">
        <v>416</v>
      </c>
    </row>
    <row r="153" spans="1:3" ht="55.2" x14ac:dyDescent="0.3">
      <c r="A153" s="127" t="str">
        <f t="shared" si="5"/>
        <v>Community Policing Practices</v>
      </c>
      <c r="B153" s="119" t="s">
        <v>417</v>
      </c>
      <c r="C153" s="20" t="s">
        <v>418</v>
      </c>
    </row>
    <row r="154" spans="1:3" ht="55.2" x14ac:dyDescent="0.3">
      <c r="A154" s="127" t="str">
        <f t="shared" si="5"/>
        <v>Community Policing Practices</v>
      </c>
      <c r="B154" s="120"/>
      <c r="C154" s="20" t="s">
        <v>419</v>
      </c>
    </row>
    <row r="155" spans="1:3" ht="55.2" x14ac:dyDescent="0.3">
      <c r="A155" s="127" t="str">
        <f t="shared" si="5"/>
        <v>Community Policing Practices</v>
      </c>
      <c r="B155" s="120"/>
      <c r="C155" s="20" t="s">
        <v>420</v>
      </c>
    </row>
    <row r="156" spans="1:3" ht="55.2" x14ac:dyDescent="0.3">
      <c r="A156" s="127" t="str">
        <f t="shared" si="5"/>
        <v>Community Policing Practices</v>
      </c>
      <c r="B156" s="120"/>
      <c r="C156" s="20" t="s">
        <v>421</v>
      </c>
    </row>
    <row r="157" spans="1:3" ht="27.6" x14ac:dyDescent="0.3">
      <c r="A157" s="127" t="str">
        <f t="shared" si="5"/>
        <v>Community Policing Practices</v>
      </c>
      <c r="B157" s="121"/>
      <c r="C157" s="20" t="s">
        <v>422</v>
      </c>
    </row>
    <row r="158" spans="1:3" ht="69" x14ac:dyDescent="0.3">
      <c r="A158" s="127" t="str">
        <f t="shared" si="5"/>
        <v>Community Policing Practices</v>
      </c>
      <c r="B158" s="119" t="s">
        <v>423</v>
      </c>
      <c r="C158" s="20" t="s">
        <v>424</v>
      </c>
    </row>
    <row r="159" spans="1:3" ht="55.2" x14ac:dyDescent="0.3">
      <c r="A159" s="127" t="str">
        <f t="shared" si="5"/>
        <v>Community Policing Practices</v>
      </c>
      <c r="B159" s="120"/>
      <c r="C159" s="20" t="s">
        <v>425</v>
      </c>
    </row>
    <row r="160" spans="1:3" ht="55.2" x14ac:dyDescent="0.3">
      <c r="A160" s="127" t="str">
        <f t="shared" si="5"/>
        <v>Community Policing Practices</v>
      </c>
      <c r="B160" s="121"/>
      <c r="C160" s="20" t="s">
        <v>426</v>
      </c>
    </row>
    <row r="161" spans="1:3" ht="69" x14ac:dyDescent="0.3">
      <c r="A161" s="127" t="str">
        <f t="shared" si="5"/>
        <v>Community Policing Practices</v>
      </c>
      <c r="B161" s="119" t="s">
        <v>427</v>
      </c>
      <c r="C161" s="20" t="s">
        <v>428</v>
      </c>
    </row>
    <row r="162" spans="1:3" ht="41.4" x14ac:dyDescent="0.3">
      <c r="A162" s="127" t="str">
        <f t="shared" si="5"/>
        <v>Community Policing Practices</v>
      </c>
      <c r="B162" s="121"/>
      <c r="C162" s="20" t="s">
        <v>429</v>
      </c>
    </row>
    <row r="163" spans="1:3" ht="69" customHeight="1" x14ac:dyDescent="0.3">
      <c r="A163" s="127" t="str">
        <f t="shared" si="5"/>
        <v>Community Policing Practices</v>
      </c>
      <c r="B163" s="142" t="s">
        <v>430</v>
      </c>
      <c r="C163" s="20" t="s">
        <v>431</v>
      </c>
    </row>
    <row r="164" spans="1:3" ht="55.2" x14ac:dyDescent="0.3">
      <c r="A164" s="127" t="str">
        <f t="shared" si="5"/>
        <v>Community Policing Practices</v>
      </c>
      <c r="B164" s="144"/>
      <c r="C164" s="20" t="s">
        <v>432</v>
      </c>
    </row>
    <row r="165" spans="1:3" ht="41.4" x14ac:dyDescent="0.3">
      <c r="A165" s="127" t="str">
        <f t="shared" si="5"/>
        <v>Community Policing Practices</v>
      </c>
      <c r="B165" s="143"/>
      <c r="C165" s="20" t="s">
        <v>433</v>
      </c>
    </row>
    <row r="166" spans="1:3" ht="34.799999999999997" customHeight="1" x14ac:dyDescent="0.3">
      <c r="A166" s="127" t="str">
        <f t="shared" si="5"/>
        <v>Community Policing Practices</v>
      </c>
      <c r="B166" s="119" t="s">
        <v>589</v>
      </c>
      <c r="C166" s="29" t="s">
        <v>438</v>
      </c>
    </row>
    <row r="167" spans="1:3" ht="58.2" customHeight="1" x14ac:dyDescent="0.3">
      <c r="A167" s="127" t="str">
        <f t="shared" si="5"/>
        <v>Community Policing Practices</v>
      </c>
      <c r="B167" s="121"/>
      <c r="C167" s="20" t="s">
        <v>437</v>
      </c>
    </row>
    <row r="168" spans="1:3" ht="69" x14ac:dyDescent="0.3">
      <c r="A168" s="127" t="str">
        <f t="shared" si="5"/>
        <v>Community Policing Practices</v>
      </c>
      <c r="B168" s="119" t="s">
        <v>434</v>
      </c>
      <c r="C168" s="20" t="s">
        <v>435</v>
      </c>
    </row>
    <row r="169" spans="1:3" ht="69" x14ac:dyDescent="0.3">
      <c r="A169" s="127" t="str">
        <f t="shared" si="5"/>
        <v>Community Policing Practices</v>
      </c>
      <c r="B169" s="121"/>
      <c r="C169" s="20" t="s">
        <v>436</v>
      </c>
    </row>
    <row r="170" spans="1:3" ht="41.4" x14ac:dyDescent="0.3">
      <c r="A170" s="127" t="str">
        <f t="shared" si="5"/>
        <v>Community Policing Practices</v>
      </c>
      <c r="B170" s="119" t="s">
        <v>439</v>
      </c>
      <c r="C170" s="20" t="s">
        <v>440</v>
      </c>
    </row>
    <row r="171" spans="1:3" ht="84" customHeight="1" x14ac:dyDescent="0.3">
      <c r="A171" s="127" t="str">
        <f t="shared" si="5"/>
        <v>Community Policing Practices</v>
      </c>
      <c r="B171" s="120"/>
      <c r="C171" s="29" t="s">
        <v>441</v>
      </c>
    </row>
    <row r="172" spans="1:3" ht="82.8" x14ac:dyDescent="0.3">
      <c r="A172" s="127" t="str">
        <f t="shared" si="5"/>
        <v>Community Policing Practices</v>
      </c>
      <c r="B172" s="121"/>
      <c r="C172" s="20" t="s">
        <v>442</v>
      </c>
    </row>
    <row r="173" spans="1:3" ht="69" x14ac:dyDescent="0.3">
      <c r="A173" s="127" t="str">
        <f t="shared" si="5"/>
        <v>Community Policing Practices</v>
      </c>
      <c r="B173" s="29" t="s">
        <v>444</v>
      </c>
      <c r="C173" s="20" t="s">
        <v>443</v>
      </c>
    </row>
    <row r="174" spans="1:3" ht="45.6" customHeight="1" x14ac:dyDescent="0.3">
      <c r="A174" s="127" t="str">
        <f t="shared" si="5"/>
        <v>Community Policing Practices</v>
      </c>
      <c r="B174" s="119" t="s">
        <v>447</v>
      </c>
      <c r="C174" s="29" t="s">
        <v>445</v>
      </c>
    </row>
    <row r="175" spans="1:3" ht="46.2" customHeight="1" x14ac:dyDescent="0.3">
      <c r="A175" s="123" t="str">
        <f t="shared" si="5"/>
        <v>Community Policing Practices</v>
      </c>
      <c r="B175" s="121"/>
      <c r="C175" s="29" t="s">
        <v>446</v>
      </c>
    </row>
    <row r="176" spans="1:3" ht="69" x14ac:dyDescent="0.3">
      <c r="A176" s="116" t="s">
        <v>620</v>
      </c>
      <c r="B176" s="119" t="s">
        <v>448</v>
      </c>
      <c r="C176" s="29" t="s">
        <v>449</v>
      </c>
    </row>
    <row r="177" spans="1:3" ht="69" x14ac:dyDescent="0.3">
      <c r="A177" s="118" t="str">
        <f>A176</f>
        <v>Internal Discipline—Complaint Process, Transparency and Data Collection</v>
      </c>
      <c r="B177" s="121"/>
      <c r="C177" s="20" t="s">
        <v>450</v>
      </c>
    </row>
    <row r="178" spans="1:3" ht="72" customHeight="1" x14ac:dyDescent="0.3">
      <c r="A178" s="122" t="s">
        <v>693</v>
      </c>
      <c r="B178" s="119" t="s">
        <v>451</v>
      </c>
      <c r="C178" s="29" t="s">
        <v>452</v>
      </c>
    </row>
    <row r="179" spans="1:3" ht="69" x14ac:dyDescent="0.3">
      <c r="A179" s="127" t="str">
        <f>A178</f>
        <v>Internal Discipline—OCC (now DPA), Education Outreach</v>
      </c>
      <c r="B179" s="120"/>
      <c r="C179" s="29" t="s">
        <v>453</v>
      </c>
    </row>
    <row r="180" spans="1:3" ht="41.4" x14ac:dyDescent="0.3">
      <c r="A180" s="127" t="str">
        <f>A179</f>
        <v>Internal Discipline—OCC (now DPA), Education Outreach</v>
      </c>
      <c r="B180" s="120"/>
      <c r="C180" s="29" t="s">
        <v>454</v>
      </c>
    </row>
    <row r="181" spans="1:3" ht="96.6" x14ac:dyDescent="0.3">
      <c r="A181" s="127" t="str">
        <f>A180</f>
        <v>Internal Discipline—OCC (now DPA), Education Outreach</v>
      </c>
      <c r="B181" s="120"/>
      <c r="C181" s="29" t="s">
        <v>455</v>
      </c>
    </row>
    <row r="182" spans="1:3" ht="55.2" x14ac:dyDescent="0.3">
      <c r="A182" s="127" t="str">
        <f>A181</f>
        <v>Internal Discipline—OCC (now DPA), Education Outreach</v>
      </c>
      <c r="B182" s="120"/>
      <c r="C182" s="29" t="s">
        <v>456</v>
      </c>
    </row>
    <row r="183" spans="1:3" ht="55.2" x14ac:dyDescent="0.3">
      <c r="A183" s="123" t="str">
        <f>A182</f>
        <v>Internal Discipline—OCC (now DPA), Education Outreach</v>
      </c>
      <c r="B183" s="121"/>
      <c r="C183" s="29" t="s">
        <v>457</v>
      </c>
    </row>
    <row r="184" spans="1:3" ht="55.2" x14ac:dyDescent="0.3">
      <c r="A184" s="126" t="s">
        <v>699</v>
      </c>
      <c r="B184" s="119" t="s">
        <v>462</v>
      </c>
      <c r="C184" s="20" t="s">
        <v>458</v>
      </c>
    </row>
    <row r="185" spans="1:3" ht="41.4" x14ac:dyDescent="0.3">
      <c r="A185" s="126" t="str">
        <f>A184</f>
        <v>Internal Discipline—SFPD Complaint Process, Transparency and Data Collection</v>
      </c>
      <c r="B185" s="120"/>
      <c r="C185" s="20" t="s">
        <v>459</v>
      </c>
    </row>
    <row r="186" spans="1:3" ht="41.4" x14ac:dyDescent="0.3">
      <c r="A186" s="126" t="str">
        <f>A185</f>
        <v>Internal Discipline—SFPD Complaint Process, Transparency and Data Collection</v>
      </c>
      <c r="B186" s="120"/>
      <c r="C186" s="20" t="s">
        <v>460</v>
      </c>
    </row>
    <row r="187" spans="1:3" ht="41.4" x14ac:dyDescent="0.3">
      <c r="A187" s="126" t="str">
        <f>A186</f>
        <v>Internal Discipline—SFPD Complaint Process, Transparency and Data Collection</v>
      </c>
      <c r="B187" s="121"/>
      <c r="C187" s="20" t="s">
        <v>461</v>
      </c>
    </row>
    <row r="188" spans="1:3" ht="55.2" x14ac:dyDescent="0.3">
      <c r="A188" s="126" t="str">
        <f>A187</f>
        <v>Internal Discipline—SFPD Complaint Process, Transparency and Data Collection</v>
      </c>
      <c r="B188" s="20" t="s">
        <v>464</v>
      </c>
      <c r="C188" s="20" t="s">
        <v>463</v>
      </c>
    </row>
    <row r="189" spans="1:3" ht="96.6" x14ac:dyDescent="0.3">
      <c r="A189" s="141" t="s">
        <v>613</v>
      </c>
      <c r="B189" s="29" t="s">
        <v>465</v>
      </c>
      <c r="C189" s="29" t="s">
        <v>466</v>
      </c>
    </row>
    <row r="190" spans="1:3" ht="96.6" x14ac:dyDescent="0.3">
      <c r="A190" s="141" t="str">
        <f t="shared" ref="A190:A198" si="6">A189</f>
        <v>Internal Discipline—Internal Affairs Investigations</v>
      </c>
      <c r="B190" s="119" t="s">
        <v>467</v>
      </c>
      <c r="C190" s="20" t="s">
        <v>468</v>
      </c>
    </row>
    <row r="191" spans="1:3" ht="69" x14ac:dyDescent="0.3">
      <c r="A191" s="141" t="str">
        <f t="shared" si="6"/>
        <v>Internal Discipline—Internal Affairs Investigations</v>
      </c>
      <c r="B191" s="120"/>
      <c r="C191" s="20" t="s">
        <v>469</v>
      </c>
    </row>
    <row r="192" spans="1:3" ht="55.2" x14ac:dyDescent="0.3">
      <c r="A192" s="141" t="str">
        <f t="shared" si="6"/>
        <v>Internal Discipline—Internal Affairs Investigations</v>
      </c>
      <c r="B192" s="121"/>
      <c r="C192" s="20" t="s">
        <v>470</v>
      </c>
    </row>
    <row r="193" spans="1:3" ht="69" x14ac:dyDescent="0.3">
      <c r="A193" s="141" t="str">
        <f t="shared" si="6"/>
        <v>Internal Discipline—Internal Affairs Investigations</v>
      </c>
      <c r="B193" s="119" t="s">
        <v>471</v>
      </c>
      <c r="C193" s="29" t="s">
        <v>473</v>
      </c>
    </row>
    <row r="194" spans="1:3" ht="41.4" x14ac:dyDescent="0.3">
      <c r="A194" s="141" t="str">
        <f t="shared" si="6"/>
        <v>Internal Discipline—Internal Affairs Investigations</v>
      </c>
      <c r="B194" s="121"/>
      <c r="C194" s="20" t="s">
        <v>472</v>
      </c>
    </row>
    <row r="195" spans="1:3" ht="69" x14ac:dyDescent="0.3">
      <c r="A195" s="141" t="str">
        <f t="shared" si="6"/>
        <v>Internal Discipline—Internal Affairs Investigations</v>
      </c>
      <c r="B195" s="20" t="s">
        <v>474</v>
      </c>
      <c r="C195" s="20" t="s">
        <v>475</v>
      </c>
    </row>
    <row r="196" spans="1:3" ht="41.4" x14ac:dyDescent="0.3">
      <c r="A196" s="141" t="str">
        <f t="shared" si="6"/>
        <v>Internal Discipline—Internal Affairs Investigations</v>
      </c>
      <c r="B196" s="119" t="s">
        <v>476</v>
      </c>
      <c r="C196" s="20" t="s">
        <v>477</v>
      </c>
    </row>
    <row r="197" spans="1:3" ht="55.2" x14ac:dyDescent="0.3">
      <c r="A197" s="141" t="str">
        <f t="shared" si="6"/>
        <v>Internal Discipline—Internal Affairs Investigations</v>
      </c>
      <c r="B197" s="120"/>
      <c r="C197" s="20" t="s">
        <v>478</v>
      </c>
    </row>
    <row r="198" spans="1:3" ht="41.4" x14ac:dyDescent="0.3">
      <c r="A198" s="141" t="str">
        <f t="shared" si="6"/>
        <v>Internal Discipline—Internal Affairs Investigations</v>
      </c>
      <c r="B198" s="121"/>
      <c r="C198" s="20" t="s">
        <v>479</v>
      </c>
    </row>
    <row r="199" spans="1:3" ht="72" customHeight="1" x14ac:dyDescent="0.3">
      <c r="A199" s="116" t="s">
        <v>694</v>
      </c>
      <c r="B199" s="119" t="s">
        <v>480</v>
      </c>
      <c r="C199" s="29" t="s">
        <v>481</v>
      </c>
    </row>
    <row r="200" spans="1:3" ht="55.2" x14ac:dyDescent="0.3">
      <c r="A200" s="117" t="str">
        <f t="shared" ref="A200:A208" si="7">A199</f>
        <v>Internal Discipline—OCC (now DPA), Process</v>
      </c>
      <c r="B200" s="120"/>
      <c r="C200" s="29" t="s">
        <v>485</v>
      </c>
    </row>
    <row r="201" spans="1:3" ht="82.8" x14ac:dyDescent="0.3">
      <c r="A201" s="117" t="str">
        <f t="shared" si="7"/>
        <v>Internal Discipline—OCC (now DPA), Process</v>
      </c>
      <c r="B201" s="120"/>
      <c r="C201" s="29" t="s">
        <v>482</v>
      </c>
    </row>
    <row r="202" spans="1:3" ht="69" x14ac:dyDescent="0.3">
      <c r="A202" s="117" t="str">
        <f t="shared" si="7"/>
        <v>Internal Discipline—OCC (now DPA), Process</v>
      </c>
      <c r="B202" s="120"/>
      <c r="C202" s="29" t="s">
        <v>483</v>
      </c>
    </row>
    <row r="203" spans="1:3" ht="55.2" x14ac:dyDescent="0.3">
      <c r="A203" s="117" t="str">
        <f t="shared" si="7"/>
        <v>Internal Discipline—OCC (now DPA), Process</v>
      </c>
      <c r="B203" s="121"/>
      <c r="C203" s="29" t="s">
        <v>484</v>
      </c>
    </row>
    <row r="204" spans="1:3" ht="55.2" x14ac:dyDescent="0.3">
      <c r="A204" s="117" t="str">
        <f t="shared" si="7"/>
        <v>Internal Discipline—OCC (now DPA), Process</v>
      </c>
      <c r="B204" s="119" t="s">
        <v>488</v>
      </c>
      <c r="C204" s="29" t="s">
        <v>486</v>
      </c>
    </row>
    <row r="205" spans="1:3" ht="55.2" x14ac:dyDescent="0.3">
      <c r="A205" s="117" t="str">
        <f t="shared" si="7"/>
        <v>Internal Discipline—OCC (now DPA), Process</v>
      </c>
      <c r="B205" s="121"/>
      <c r="C205" s="29" t="s">
        <v>487</v>
      </c>
    </row>
    <row r="206" spans="1:3" ht="41.4" x14ac:dyDescent="0.3">
      <c r="A206" s="117" t="str">
        <f t="shared" si="7"/>
        <v>Internal Discipline—OCC (now DPA), Process</v>
      </c>
      <c r="B206" s="119" t="s">
        <v>493</v>
      </c>
      <c r="C206" s="20" t="s">
        <v>489</v>
      </c>
    </row>
    <row r="207" spans="1:3" ht="41.4" x14ac:dyDescent="0.3">
      <c r="A207" s="117" t="str">
        <f t="shared" si="7"/>
        <v>Internal Discipline—OCC (now DPA), Process</v>
      </c>
      <c r="B207" s="120"/>
      <c r="C207" s="20" t="s">
        <v>490</v>
      </c>
    </row>
    <row r="208" spans="1:3" ht="69" x14ac:dyDescent="0.3">
      <c r="A208" s="118" t="str">
        <f t="shared" si="7"/>
        <v>Internal Discipline—OCC (now DPA), Process</v>
      </c>
      <c r="B208" s="121"/>
      <c r="C208" s="20" t="s">
        <v>491</v>
      </c>
    </row>
    <row r="209" spans="1:3" ht="55.2" customHeight="1" x14ac:dyDescent="0.3">
      <c r="A209" s="122" t="s">
        <v>699</v>
      </c>
      <c r="B209" s="119" t="s">
        <v>492</v>
      </c>
      <c r="C209" s="29" t="s">
        <v>494</v>
      </c>
    </row>
    <row r="210" spans="1:3" ht="69" x14ac:dyDescent="0.3">
      <c r="A210" s="127" t="str">
        <f>A209</f>
        <v>Internal Discipline—SFPD Complaint Process, Transparency and Data Collection</v>
      </c>
      <c r="B210" s="121"/>
      <c r="C210" s="29" t="s">
        <v>495</v>
      </c>
    </row>
    <row r="211" spans="1:3" ht="88.2" customHeight="1" x14ac:dyDescent="0.3">
      <c r="A211" s="127" t="str">
        <f>A210</f>
        <v>Internal Discipline—SFPD Complaint Process, Transparency and Data Collection</v>
      </c>
      <c r="B211" s="119" t="s">
        <v>496</v>
      </c>
      <c r="C211" s="29" t="s">
        <v>497</v>
      </c>
    </row>
    <row r="212" spans="1:3" ht="41.4" x14ac:dyDescent="0.3">
      <c r="A212" s="127" t="str">
        <f>A211</f>
        <v>Internal Discipline—SFPD Complaint Process, Transparency and Data Collection</v>
      </c>
      <c r="B212" s="120"/>
      <c r="C212" s="20" t="s">
        <v>498</v>
      </c>
    </row>
    <row r="213" spans="1:3" ht="55.2" x14ac:dyDescent="0.3">
      <c r="A213" s="123" t="str">
        <f>A212</f>
        <v>Internal Discipline—SFPD Complaint Process, Transparency and Data Collection</v>
      </c>
      <c r="B213" s="121"/>
      <c r="C213" s="20" t="s">
        <v>499</v>
      </c>
    </row>
    <row r="214" spans="1:3" ht="72" customHeight="1" x14ac:dyDescent="0.3">
      <c r="A214" s="116" t="s">
        <v>617</v>
      </c>
      <c r="B214" s="119" t="s">
        <v>500</v>
      </c>
      <c r="C214" s="20" t="s">
        <v>501</v>
      </c>
    </row>
    <row r="215" spans="1:3" ht="96.6" x14ac:dyDescent="0.3">
      <c r="A215" s="117" t="str">
        <f>A214</f>
        <v>Internal Discipline—Procedural fairness and impartiality, Data collection</v>
      </c>
      <c r="B215" s="120"/>
      <c r="C215" s="20" t="s">
        <v>503</v>
      </c>
    </row>
    <row r="216" spans="1:3" ht="41.4" x14ac:dyDescent="0.3">
      <c r="A216" s="118" t="str">
        <f>A215</f>
        <v>Internal Discipline—Procedural fairness and impartiality, Data collection</v>
      </c>
      <c r="B216" s="121"/>
      <c r="C216" s="20" t="s">
        <v>502</v>
      </c>
    </row>
    <row r="217" spans="1:3" ht="55.2" x14ac:dyDescent="0.3">
      <c r="A217" s="122" t="s">
        <v>588</v>
      </c>
      <c r="B217" s="119" t="s">
        <v>504</v>
      </c>
      <c r="C217" s="20" t="s">
        <v>505</v>
      </c>
    </row>
    <row r="218" spans="1:3" ht="55.2" x14ac:dyDescent="0.3">
      <c r="A218" s="127" t="str">
        <f t="shared" ref="A218:A234" si="8">A217</f>
        <v>Departmental Orders and Bulletins</v>
      </c>
      <c r="B218" s="120"/>
      <c r="C218" s="20" t="s">
        <v>506</v>
      </c>
    </row>
    <row r="219" spans="1:3" ht="55.2" x14ac:dyDescent="0.3">
      <c r="A219" s="127" t="str">
        <f t="shared" si="8"/>
        <v>Departmental Orders and Bulletins</v>
      </c>
      <c r="B219" s="120"/>
      <c r="C219" s="20" t="s">
        <v>507</v>
      </c>
    </row>
    <row r="220" spans="1:3" ht="41.4" x14ac:dyDescent="0.3">
      <c r="A220" s="127" t="str">
        <f t="shared" si="8"/>
        <v>Departmental Orders and Bulletins</v>
      </c>
      <c r="B220" s="121"/>
      <c r="C220" s="20" t="s">
        <v>508</v>
      </c>
    </row>
    <row r="221" spans="1:3" ht="41.4" x14ac:dyDescent="0.3">
      <c r="A221" s="127" t="str">
        <f t="shared" si="8"/>
        <v>Departmental Orders and Bulletins</v>
      </c>
      <c r="B221" s="119" t="s">
        <v>532</v>
      </c>
      <c r="C221" s="20" t="s">
        <v>509</v>
      </c>
    </row>
    <row r="222" spans="1:3" ht="41.4" x14ac:dyDescent="0.3">
      <c r="A222" s="127" t="str">
        <f t="shared" si="8"/>
        <v>Departmental Orders and Bulletins</v>
      </c>
      <c r="B222" s="121"/>
      <c r="C222" s="20" t="s">
        <v>510</v>
      </c>
    </row>
    <row r="223" spans="1:3" ht="69" x14ac:dyDescent="0.3">
      <c r="A223" s="127" t="str">
        <f t="shared" si="8"/>
        <v>Departmental Orders and Bulletins</v>
      </c>
      <c r="B223" s="119" t="s">
        <v>511</v>
      </c>
      <c r="C223" s="20" t="s">
        <v>512</v>
      </c>
    </row>
    <row r="224" spans="1:3" ht="41.4" x14ac:dyDescent="0.3">
      <c r="A224" s="127" t="str">
        <f t="shared" si="8"/>
        <v>Departmental Orders and Bulletins</v>
      </c>
      <c r="B224" s="120"/>
      <c r="C224" s="20" t="s">
        <v>514</v>
      </c>
    </row>
    <row r="225" spans="1:3" ht="41.4" x14ac:dyDescent="0.3">
      <c r="A225" s="127" t="str">
        <f t="shared" si="8"/>
        <v>Departmental Orders and Bulletins</v>
      </c>
      <c r="B225" s="121"/>
      <c r="C225" s="20" t="s">
        <v>513</v>
      </c>
    </row>
    <row r="226" spans="1:3" ht="60.6" customHeight="1" x14ac:dyDescent="0.3">
      <c r="A226" s="127" t="str">
        <f t="shared" si="8"/>
        <v>Departmental Orders and Bulletins</v>
      </c>
      <c r="B226" s="119" t="s">
        <v>515</v>
      </c>
      <c r="C226" s="29" t="s">
        <v>516</v>
      </c>
    </row>
    <row r="227" spans="1:3" ht="27.6" x14ac:dyDescent="0.3">
      <c r="A227" s="127" t="str">
        <f t="shared" si="8"/>
        <v>Departmental Orders and Bulletins</v>
      </c>
      <c r="B227" s="121"/>
      <c r="C227" s="20" t="s">
        <v>517</v>
      </c>
    </row>
    <row r="228" spans="1:3" ht="46.8" customHeight="1" x14ac:dyDescent="0.3">
      <c r="A228" s="127" t="str">
        <f t="shared" si="8"/>
        <v>Departmental Orders and Bulletins</v>
      </c>
      <c r="B228" s="119" t="s">
        <v>518</v>
      </c>
      <c r="C228" s="29" t="s">
        <v>519</v>
      </c>
    </row>
    <row r="229" spans="1:3" ht="41.4" x14ac:dyDescent="0.3">
      <c r="A229" s="127" t="str">
        <f t="shared" si="8"/>
        <v>Departmental Orders and Bulletins</v>
      </c>
      <c r="B229" s="121"/>
      <c r="C229" s="20" t="s">
        <v>520</v>
      </c>
    </row>
    <row r="230" spans="1:3" ht="62.4" customHeight="1" x14ac:dyDescent="0.3">
      <c r="A230" s="127" t="str">
        <f t="shared" si="8"/>
        <v>Departmental Orders and Bulletins</v>
      </c>
      <c r="B230" s="119" t="s">
        <v>521</v>
      </c>
      <c r="C230" s="29" t="s">
        <v>522</v>
      </c>
    </row>
    <row r="231" spans="1:3" ht="55.2" x14ac:dyDescent="0.3">
      <c r="A231" s="127" t="str">
        <f t="shared" si="8"/>
        <v>Departmental Orders and Bulletins</v>
      </c>
      <c r="B231" s="120"/>
      <c r="C231" s="20" t="s">
        <v>524</v>
      </c>
    </row>
    <row r="232" spans="1:3" ht="55.2" x14ac:dyDescent="0.3">
      <c r="A232" s="127" t="str">
        <f t="shared" si="8"/>
        <v>Departmental Orders and Bulletins</v>
      </c>
      <c r="B232" s="121"/>
      <c r="C232" s="20" t="s">
        <v>523</v>
      </c>
    </row>
    <row r="233" spans="1:3" ht="55.2" customHeight="1" x14ac:dyDescent="0.3">
      <c r="A233" s="127" t="str">
        <f t="shared" si="8"/>
        <v>Departmental Orders and Bulletins</v>
      </c>
      <c r="B233" s="119" t="s">
        <v>525</v>
      </c>
      <c r="C233" s="20" t="s">
        <v>526</v>
      </c>
    </row>
    <row r="234" spans="1:3" ht="64.2" customHeight="1" x14ac:dyDescent="0.3">
      <c r="A234" s="123" t="str">
        <f t="shared" si="8"/>
        <v>Departmental Orders and Bulletins</v>
      </c>
      <c r="B234" s="121"/>
      <c r="C234" s="29" t="s">
        <v>527</v>
      </c>
    </row>
    <row r="235" spans="1:3" ht="41.4" customHeight="1" x14ac:dyDescent="0.3">
      <c r="A235" s="116" t="s">
        <v>618</v>
      </c>
      <c r="B235" s="119" t="s">
        <v>530</v>
      </c>
      <c r="C235" s="29" t="s">
        <v>528</v>
      </c>
    </row>
    <row r="236" spans="1:3" ht="55.2" x14ac:dyDescent="0.3">
      <c r="A236" s="117" t="str">
        <f>A235</f>
        <v>External Oversight—Organizational Audits</v>
      </c>
      <c r="B236" s="121"/>
      <c r="C236" s="29" t="s">
        <v>529</v>
      </c>
    </row>
    <row r="237" spans="1:3" ht="41.4" x14ac:dyDescent="0.3">
      <c r="A237" s="118" t="str">
        <f>A236</f>
        <v>External Oversight—Organizational Audits</v>
      </c>
      <c r="B237" s="20" t="s">
        <v>531</v>
      </c>
      <c r="C237" s="20" t="s">
        <v>533</v>
      </c>
    </row>
    <row r="238" spans="1:3" ht="55.2" x14ac:dyDescent="0.3">
      <c r="A238" s="122" t="s">
        <v>2</v>
      </c>
      <c r="B238" s="119" t="s">
        <v>534</v>
      </c>
      <c r="C238" s="20" t="s">
        <v>535</v>
      </c>
    </row>
    <row r="239" spans="1:3" ht="27.6" x14ac:dyDescent="0.3">
      <c r="A239" s="127" t="str">
        <f>A238</f>
        <v>Personnel</v>
      </c>
      <c r="B239" s="120"/>
      <c r="C239" s="20" t="s">
        <v>536</v>
      </c>
    </row>
    <row r="240" spans="1:3" ht="27.6" x14ac:dyDescent="0.3">
      <c r="A240" s="123" t="str">
        <f>A239</f>
        <v>Personnel</v>
      </c>
      <c r="B240" s="121"/>
      <c r="C240" s="20" t="s">
        <v>537</v>
      </c>
    </row>
    <row r="241" spans="1:3" ht="73.8" customHeight="1" x14ac:dyDescent="0.3">
      <c r="A241" s="116" t="s">
        <v>619</v>
      </c>
      <c r="B241" s="119" t="s">
        <v>538</v>
      </c>
      <c r="C241" s="29" t="s">
        <v>539</v>
      </c>
    </row>
    <row r="242" spans="1:3" ht="55.2" x14ac:dyDescent="0.3">
      <c r="A242" s="117" t="str">
        <f>A241</f>
        <v>External Oversight—Criminal Investigations</v>
      </c>
      <c r="B242" s="120"/>
      <c r="C242" s="20" t="s">
        <v>540</v>
      </c>
    </row>
    <row r="243" spans="1:3" ht="55.2" x14ac:dyDescent="0.3">
      <c r="A243" s="118" t="str">
        <f>A242</f>
        <v>External Oversight—Criminal Investigations</v>
      </c>
      <c r="B243" s="121"/>
      <c r="C243" s="20" t="s">
        <v>541</v>
      </c>
    </row>
    <row r="244" spans="1:3" ht="46.8" customHeight="1" x14ac:dyDescent="0.3">
      <c r="A244" s="122" t="s">
        <v>2</v>
      </c>
      <c r="B244" s="119" t="s">
        <v>542</v>
      </c>
      <c r="C244" s="29" t="s">
        <v>543</v>
      </c>
    </row>
    <row r="245" spans="1:3" ht="27.6" x14ac:dyDescent="0.3">
      <c r="A245" s="127" t="str">
        <f t="shared" ref="A245:A275" si="9">A244</f>
        <v>Personnel</v>
      </c>
      <c r="B245" s="120"/>
      <c r="C245" s="20" t="s">
        <v>544</v>
      </c>
    </row>
    <row r="246" spans="1:3" ht="193.2" x14ac:dyDescent="0.3">
      <c r="A246" s="127" t="str">
        <f t="shared" si="9"/>
        <v>Personnel</v>
      </c>
      <c r="B246" s="121"/>
      <c r="C246" s="20" t="s">
        <v>545</v>
      </c>
    </row>
    <row r="247" spans="1:3" ht="41.4" x14ac:dyDescent="0.3">
      <c r="A247" s="127" t="str">
        <f t="shared" si="9"/>
        <v>Personnel</v>
      </c>
      <c r="B247" s="119" t="s">
        <v>546</v>
      </c>
      <c r="C247" s="20" t="s">
        <v>547</v>
      </c>
    </row>
    <row r="248" spans="1:3" ht="41.4" x14ac:dyDescent="0.3">
      <c r="A248" s="127" t="str">
        <f t="shared" si="9"/>
        <v>Personnel</v>
      </c>
      <c r="B248" s="121"/>
      <c r="C248" s="20" t="s">
        <v>548</v>
      </c>
    </row>
    <row r="249" spans="1:3" ht="41.4" x14ac:dyDescent="0.3">
      <c r="A249" s="127" t="str">
        <f t="shared" si="9"/>
        <v>Personnel</v>
      </c>
      <c r="B249" s="119" t="s">
        <v>549</v>
      </c>
      <c r="C249" s="20" t="s">
        <v>587</v>
      </c>
    </row>
    <row r="250" spans="1:3" ht="41.4" x14ac:dyDescent="0.3">
      <c r="A250" s="127" t="str">
        <f t="shared" si="9"/>
        <v>Personnel</v>
      </c>
      <c r="B250" s="121"/>
      <c r="C250" s="20" t="s">
        <v>550</v>
      </c>
    </row>
    <row r="251" spans="1:3" ht="41.4" x14ac:dyDescent="0.3">
      <c r="A251" s="127" t="str">
        <f t="shared" si="9"/>
        <v>Personnel</v>
      </c>
      <c r="B251" s="119" t="s">
        <v>551</v>
      </c>
      <c r="C251" s="20" t="s">
        <v>553</v>
      </c>
    </row>
    <row r="252" spans="1:3" ht="41.4" x14ac:dyDescent="0.3">
      <c r="A252" s="127" t="str">
        <f t="shared" si="9"/>
        <v>Personnel</v>
      </c>
      <c r="B252" s="121"/>
      <c r="C252" s="20" t="s">
        <v>552</v>
      </c>
    </row>
    <row r="253" spans="1:3" ht="69" x14ac:dyDescent="0.3">
      <c r="A253" s="127" t="str">
        <f t="shared" si="9"/>
        <v>Personnel</v>
      </c>
      <c r="B253" s="119" t="s">
        <v>554</v>
      </c>
      <c r="C253" s="20" t="s">
        <v>555</v>
      </c>
    </row>
    <row r="254" spans="1:3" ht="41.4" x14ac:dyDescent="0.3">
      <c r="A254" s="127" t="str">
        <f t="shared" si="9"/>
        <v>Personnel</v>
      </c>
      <c r="B254" s="120"/>
      <c r="C254" s="20" t="s">
        <v>556</v>
      </c>
    </row>
    <row r="255" spans="1:3" ht="55.2" x14ac:dyDescent="0.3">
      <c r="A255" s="127" t="str">
        <f t="shared" si="9"/>
        <v>Personnel</v>
      </c>
      <c r="B255" s="120"/>
      <c r="C255" s="20" t="s">
        <v>557</v>
      </c>
    </row>
    <row r="256" spans="1:3" ht="55.2" x14ac:dyDescent="0.3">
      <c r="A256" s="127" t="str">
        <f t="shared" si="9"/>
        <v>Personnel</v>
      </c>
      <c r="B256" s="121"/>
      <c r="C256" s="20" t="s">
        <v>558</v>
      </c>
    </row>
    <row r="257" spans="1:3" ht="55.2" x14ac:dyDescent="0.3">
      <c r="A257" s="127" t="str">
        <f t="shared" si="9"/>
        <v>Personnel</v>
      </c>
      <c r="B257" s="119" t="s">
        <v>559</v>
      </c>
      <c r="C257" s="20" t="s">
        <v>560</v>
      </c>
    </row>
    <row r="258" spans="1:3" ht="27.6" x14ac:dyDescent="0.3">
      <c r="A258" s="127" t="str">
        <f t="shared" si="9"/>
        <v>Personnel</v>
      </c>
      <c r="B258" s="121"/>
      <c r="C258" s="20" t="s">
        <v>561</v>
      </c>
    </row>
    <row r="259" spans="1:3" ht="82.8" x14ac:dyDescent="0.3">
      <c r="A259" s="127" t="str">
        <f t="shared" si="9"/>
        <v>Personnel</v>
      </c>
      <c r="B259" s="119" t="s">
        <v>562</v>
      </c>
      <c r="C259" s="20" t="s">
        <v>563</v>
      </c>
    </row>
    <row r="260" spans="1:3" ht="41.4" x14ac:dyDescent="0.3">
      <c r="A260" s="127" t="str">
        <f t="shared" si="9"/>
        <v>Personnel</v>
      </c>
      <c r="B260" s="121"/>
      <c r="C260" s="20" t="s">
        <v>564</v>
      </c>
    </row>
    <row r="261" spans="1:3" ht="41.4" x14ac:dyDescent="0.3">
      <c r="A261" s="127" t="str">
        <f t="shared" si="9"/>
        <v>Personnel</v>
      </c>
      <c r="B261" s="119" t="s">
        <v>565</v>
      </c>
      <c r="C261" s="20" t="s">
        <v>566</v>
      </c>
    </row>
    <row r="262" spans="1:3" ht="41.4" x14ac:dyDescent="0.3">
      <c r="A262" s="127" t="str">
        <f t="shared" si="9"/>
        <v>Personnel</v>
      </c>
      <c r="B262" s="120"/>
      <c r="C262" s="20" t="s">
        <v>567</v>
      </c>
    </row>
    <row r="263" spans="1:3" ht="55.2" x14ac:dyDescent="0.3">
      <c r="A263" s="127" t="str">
        <f t="shared" si="9"/>
        <v>Personnel</v>
      </c>
      <c r="B263" s="120"/>
      <c r="C263" s="20" t="s">
        <v>568</v>
      </c>
    </row>
    <row r="264" spans="1:3" ht="41.4" x14ac:dyDescent="0.3">
      <c r="A264" s="127" t="str">
        <f t="shared" si="9"/>
        <v>Personnel</v>
      </c>
      <c r="B264" s="121"/>
      <c r="C264" s="20" t="s">
        <v>569</v>
      </c>
    </row>
    <row r="265" spans="1:3" ht="207" x14ac:dyDescent="0.3">
      <c r="A265" s="127" t="str">
        <f t="shared" si="9"/>
        <v>Personnel</v>
      </c>
      <c r="B265" s="29" t="s">
        <v>570</v>
      </c>
      <c r="C265" s="20" t="s">
        <v>571</v>
      </c>
    </row>
    <row r="266" spans="1:3" ht="69" x14ac:dyDescent="0.3">
      <c r="A266" s="127" t="str">
        <f t="shared" si="9"/>
        <v>Personnel</v>
      </c>
      <c r="B266" s="119" t="s">
        <v>572</v>
      </c>
      <c r="C266" s="20" t="s">
        <v>573</v>
      </c>
    </row>
    <row r="267" spans="1:3" ht="41.4" x14ac:dyDescent="0.3">
      <c r="A267" s="127" t="str">
        <f t="shared" si="9"/>
        <v>Personnel</v>
      </c>
      <c r="B267" s="121"/>
      <c r="C267" s="20" t="s">
        <v>574</v>
      </c>
    </row>
    <row r="268" spans="1:3" ht="41.4" x14ac:dyDescent="0.3">
      <c r="A268" s="127" t="str">
        <f t="shared" si="9"/>
        <v>Personnel</v>
      </c>
      <c r="B268" s="119" t="s">
        <v>575</v>
      </c>
      <c r="C268" s="20" t="s">
        <v>578</v>
      </c>
    </row>
    <row r="269" spans="1:3" ht="41.4" x14ac:dyDescent="0.3">
      <c r="A269" s="127" t="str">
        <f t="shared" si="9"/>
        <v>Personnel</v>
      </c>
      <c r="B269" s="120"/>
      <c r="C269" s="20" t="s">
        <v>576</v>
      </c>
    </row>
    <row r="270" spans="1:3" ht="41.4" x14ac:dyDescent="0.3">
      <c r="A270" s="127" t="str">
        <f t="shared" si="9"/>
        <v>Personnel</v>
      </c>
      <c r="B270" s="121"/>
      <c r="C270" s="20" t="s">
        <v>577</v>
      </c>
    </row>
    <row r="271" spans="1:3" ht="41.4" x14ac:dyDescent="0.3">
      <c r="A271" s="127" t="str">
        <f t="shared" si="9"/>
        <v>Personnel</v>
      </c>
      <c r="B271" s="119" t="s">
        <v>579</v>
      </c>
      <c r="C271" s="20" t="s">
        <v>580</v>
      </c>
    </row>
    <row r="272" spans="1:3" ht="27.6" x14ac:dyDescent="0.3">
      <c r="A272" s="127" t="str">
        <f t="shared" si="9"/>
        <v>Personnel</v>
      </c>
      <c r="B272" s="121"/>
      <c r="C272" s="20" t="s">
        <v>581</v>
      </c>
    </row>
    <row r="273" spans="1:3" ht="151.80000000000001" x14ac:dyDescent="0.3">
      <c r="A273" s="127" t="str">
        <f t="shared" si="9"/>
        <v>Personnel</v>
      </c>
      <c r="B273" s="29" t="s">
        <v>582</v>
      </c>
      <c r="C273" s="20" t="s">
        <v>583</v>
      </c>
    </row>
    <row r="274" spans="1:3" ht="69" x14ac:dyDescent="0.3">
      <c r="A274" s="127" t="str">
        <f t="shared" si="9"/>
        <v>Personnel</v>
      </c>
      <c r="B274" s="119" t="s">
        <v>584</v>
      </c>
      <c r="C274" s="29" t="s">
        <v>585</v>
      </c>
    </row>
    <row r="275" spans="1:3" ht="41.4" x14ac:dyDescent="0.3">
      <c r="A275" s="123" t="str">
        <f t="shared" si="9"/>
        <v>Personnel</v>
      </c>
      <c r="B275" s="121"/>
      <c r="C275" s="20" t="s">
        <v>586</v>
      </c>
    </row>
    <row r="276" spans="1:3" x14ac:dyDescent="0.3">
      <c r="B276"/>
      <c r="C276"/>
    </row>
    <row r="277" spans="1:3" x14ac:dyDescent="0.3">
      <c r="B277"/>
      <c r="C277"/>
    </row>
    <row r="278" spans="1:3" x14ac:dyDescent="0.3">
      <c r="B278"/>
      <c r="C278"/>
    </row>
    <row r="279" spans="1:3" x14ac:dyDescent="0.3">
      <c r="B279"/>
      <c r="C279"/>
    </row>
    <row r="280" spans="1:3" x14ac:dyDescent="0.3">
      <c r="B280"/>
      <c r="C280"/>
    </row>
    <row r="281" spans="1:3" x14ac:dyDescent="0.3">
      <c r="B281"/>
      <c r="C281"/>
    </row>
    <row r="282" spans="1:3" x14ac:dyDescent="0.3">
      <c r="B282"/>
      <c r="C282"/>
    </row>
    <row r="283" spans="1:3" x14ac:dyDescent="0.3">
      <c r="B283"/>
      <c r="C283"/>
    </row>
    <row r="284" spans="1:3" x14ac:dyDescent="0.3">
      <c r="B284"/>
      <c r="C284"/>
    </row>
    <row r="285" spans="1:3" x14ac:dyDescent="0.3">
      <c r="B285"/>
      <c r="C285"/>
    </row>
    <row r="286" spans="1:3" x14ac:dyDescent="0.3">
      <c r="B286"/>
      <c r="C286"/>
    </row>
    <row r="287" spans="1:3" x14ac:dyDescent="0.3">
      <c r="B287"/>
      <c r="C287"/>
    </row>
    <row r="288" spans="1:3" x14ac:dyDescent="0.3">
      <c r="B288"/>
      <c r="C288"/>
    </row>
    <row r="289" spans="2:3" x14ac:dyDescent="0.3">
      <c r="B289"/>
      <c r="C289"/>
    </row>
    <row r="290" spans="2:3" x14ac:dyDescent="0.3">
      <c r="B290"/>
      <c r="C290"/>
    </row>
    <row r="291" spans="2:3" x14ac:dyDescent="0.3">
      <c r="B291"/>
      <c r="C291"/>
    </row>
    <row r="292" spans="2:3" x14ac:dyDescent="0.3">
      <c r="B292"/>
      <c r="C292"/>
    </row>
    <row r="293" spans="2:3" x14ac:dyDescent="0.3">
      <c r="B293"/>
      <c r="C293"/>
    </row>
    <row r="294" spans="2:3" x14ac:dyDescent="0.3">
      <c r="B294"/>
      <c r="C294"/>
    </row>
    <row r="295" spans="2:3" x14ac:dyDescent="0.3">
      <c r="B295"/>
      <c r="C295"/>
    </row>
    <row r="296" spans="2:3" x14ac:dyDescent="0.3">
      <c r="B296"/>
      <c r="C296"/>
    </row>
    <row r="297" spans="2:3" x14ac:dyDescent="0.3">
      <c r="B297"/>
      <c r="C297"/>
    </row>
    <row r="298" spans="2:3" x14ac:dyDescent="0.3">
      <c r="B298"/>
      <c r="C298"/>
    </row>
    <row r="299" spans="2:3" x14ac:dyDescent="0.3">
      <c r="B299"/>
      <c r="C299"/>
    </row>
    <row r="300" spans="2:3" x14ac:dyDescent="0.3">
      <c r="B300"/>
      <c r="C300"/>
    </row>
    <row r="301" spans="2:3" x14ac:dyDescent="0.3">
      <c r="B301"/>
      <c r="C301"/>
    </row>
    <row r="302" spans="2:3" x14ac:dyDescent="0.3">
      <c r="B302"/>
      <c r="C302"/>
    </row>
    <row r="303" spans="2:3" x14ac:dyDescent="0.3">
      <c r="B303"/>
      <c r="C303"/>
    </row>
    <row r="304" spans="2:3" x14ac:dyDescent="0.3">
      <c r="B304"/>
      <c r="C304"/>
    </row>
    <row r="305" spans="2:3" x14ac:dyDescent="0.3">
      <c r="B305"/>
      <c r="C305"/>
    </row>
    <row r="306" spans="2:3" x14ac:dyDescent="0.3">
      <c r="B306"/>
      <c r="C306"/>
    </row>
    <row r="307" spans="2:3" x14ac:dyDescent="0.3">
      <c r="B307"/>
      <c r="C307"/>
    </row>
    <row r="308" spans="2:3" x14ac:dyDescent="0.3">
      <c r="B308"/>
      <c r="C308"/>
    </row>
    <row r="309" spans="2:3" x14ac:dyDescent="0.3">
      <c r="B309"/>
      <c r="C309"/>
    </row>
    <row r="310" spans="2:3" x14ac:dyDescent="0.3">
      <c r="B310"/>
      <c r="C310"/>
    </row>
    <row r="311" spans="2:3" x14ac:dyDescent="0.3">
      <c r="B311"/>
      <c r="C311"/>
    </row>
    <row r="312" spans="2:3" x14ac:dyDescent="0.3">
      <c r="B312"/>
      <c r="C312"/>
    </row>
    <row r="313" spans="2:3" x14ac:dyDescent="0.3">
      <c r="B313"/>
      <c r="C313"/>
    </row>
    <row r="314" spans="2:3" x14ac:dyDescent="0.3">
      <c r="B314"/>
      <c r="C314"/>
    </row>
    <row r="315" spans="2:3" x14ac:dyDescent="0.3">
      <c r="B315"/>
      <c r="C315"/>
    </row>
    <row r="316" spans="2:3" x14ac:dyDescent="0.3">
      <c r="B316"/>
      <c r="C316"/>
    </row>
    <row r="317" spans="2:3" x14ac:dyDescent="0.3">
      <c r="B317"/>
      <c r="C317"/>
    </row>
    <row r="318" spans="2:3" x14ac:dyDescent="0.3">
      <c r="B318"/>
      <c r="C318"/>
    </row>
    <row r="319" spans="2:3" x14ac:dyDescent="0.3">
      <c r="B319"/>
      <c r="C319"/>
    </row>
    <row r="320" spans="2:3" x14ac:dyDescent="0.3">
      <c r="B320"/>
      <c r="C320"/>
    </row>
    <row r="321" spans="2:3" x14ac:dyDescent="0.3">
      <c r="B321"/>
      <c r="C321"/>
    </row>
    <row r="322" spans="2:3" x14ac:dyDescent="0.3">
      <c r="B322"/>
      <c r="C322"/>
    </row>
    <row r="323" spans="2:3" x14ac:dyDescent="0.3">
      <c r="B323"/>
      <c r="C323"/>
    </row>
    <row r="324" spans="2:3" x14ac:dyDescent="0.3">
      <c r="B324"/>
      <c r="C324"/>
    </row>
    <row r="325" spans="2:3" x14ac:dyDescent="0.3">
      <c r="B325"/>
      <c r="C325"/>
    </row>
    <row r="326" spans="2:3" x14ac:dyDescent="0.3">
      <c r="B326"/>
      <c r="C326"/>
    </row>
    <row r="327" spans="2:3" x14ac:dyDescent="0.3">
      <c r="B327"/>
      <c r="C327"/>
    </row>
    <row r="328" spans="2:3" x14ac:dyDescent="0.3">
      <c r="B328"/>
      <c r="C328"/>
    </row>
    <row r="329" spans="2:3" x14ac:dyDescent="0.3">
      <c r="B329"/>
      <c r="C329"/>
    </row>
    <row r="330" spans="2:3" x14ac:dyDescent="0.3">
      <c r="B330"/>
      <c r="C330"/>
    </row>
    <row r="331" spans="2:3" x14ac:dyDescent="0.3">
      <c r="B331"/>
      <c r="C331"/>
    </row>
    <row r="332" spans="2:3" x14ac:dyDescent="0.3">
      <c r="B332"/>
      <c r="C332"/>
    </row>
    <row r="333" spans="2:3" x14ac:dyDescent="0.3">
      <c r="B333"/>
      <c r="C333"/>
    </row>
    <row r="334" spans="2:3" x14ac:dyDescent="0.3">
      <c r="B334"/>
      <c r="C334"/>
    </row>
    <row r="335" spans="2:3" x14ac:dyDescent="0.3">
      <c r="B335"/>
      <c r="C335"/>
    </row>
    <row r="336" spans="2:3" x14ac:dyDescent="0.3">
      <c r="B336"/>
      <c r="C336"/>
    </row>
    <row r="337" spans="2:3" x14ac:dyDescent="0.3">
      <c r="B337"/>
      <c r="C337"/>
    </row>
    <row r="338" spans="2:3" x14ac:dyDescent="0.3">
      <c r="B338"/>
      <c r="C338"/>
    </row>
    <row r="339" spans="2:3" x14ac:dyDescent="0.3">
      <c r="B339"/>
      <c r="C339"/>
    </row>
    <row r="340" spans="2:3" x14ac:dyDescent="0.3">
      <c r="B340"/>
      <c r="C340"/>
    </row>
    <row r="341" spans="2:3" x14ac:dyDescent="0.3">
      <c r="B341"/>
      <c r="C341"/>
    </row>
    <row r="342" spans="2:3" x14ac:dyDescent="0.3">
      <c r="B342"/>
      <c r="C342"/>
    </row>
    <row r="343" spans="2:3" x14ac:dyDescent="0.3">
      <c r="B343"/>
      <c r="C343"/>
    </row>
    <row r="344" spans="2:3" x14ac:dyDescent="0.3">
      <c r="B344"/>
      <c r="C344"/>
    </row>
    <row r="345" spans="2:3" x14ac:dyDescent="0.3">
      <c r="B345"/>
      <c r="C345"/>
    </row>
    <row r="346" spans="2:3" x14ac:dyDescent="0.3">
      <c r="B346"/>
      <c r="C346"/>
    </row>
    <row r="347" spans="2:3" x14ac:dyDescent="0.3">
      <c r="B347"/>
      <c r="C347"/>
    </row>
    <row r="348" spans="2:3" x14ac:dyDescent="0.3">
      <c r="B348"/>
      <c r="C348"/>
    </row>
    <row r="349" spans="2:3" x14ac:dyDescent="0.3">
      <c r="B349"/>
      <c r="C349"/>
    </row>
    <row r="350" spans="2:3" x14ac:dyDescent="0.3">
      <c r="B350"/>
      <c r="C350"/>
    </row>
    <row r="351" spans="2:3" x14ac:dyDescent="0.3">
      <c r="B351"/>
      <c r="C351"/>
    </row>
    <row r="352" spans="2:3" x14ac:dyDescent="0.3">
      <c r="B352"/>
      <c r="C352"/>
    </row>
    <row r="353" spans="2:3" x14ac:dyDescent="0.3">
      <c r="B353"/>
      <c r="C353"/>
    </row>
    <row r="354" spans="2:3" x14ac:dyDescent="0.3">
      <c r="B354"/>
      <c r="C354"/>
    </row>
    <row r="355" spans="2:3" x14ac:dyDescent="0.3">
      <c r="B355"/>
      <c r="C355"/>
    </row>
    <row r="356" spans="2:3" x14ac:dyDescent="0.3">
      <c r="B356"/>
      <c r="C356"/>
    </row>
    <row r="357" spans="2:3" x14ac:dyDescent="0.3">
      <c r="B357"/>
      <c r="C357"/>
    </row>
    <row r="358" spans="2:3" x14ac:dyDescent="0.3">
      <c r="B358"/>
      <c r="C358"/>
    </row>
    <row r="359" spans="2:3" x14ac:dyDescent="0.3">
      <c r="B359"/>
      <c r="C359"/>
    </row>
    <row r="360" spans="2:3" x14ac:dyDescent="0.3">
      <c r="B360"/>
      <c r="C360"/>
    </row>
    <row r="361" spans="2:3" x14ac:dyDescent="0.3">
      <c r="B361"/>
      <c r="C361"/>
    </row>
    <row r="362" spans="2:3" x14ac:dyDescent="0.3">
      <c r="B362"/>
      <c r="C362"/>
    </row>
    <row r="363" spans="2:3" x14ac:dyDescent="0.3">
      <c r="B363"/>
      <c r="C363"/>
    </row>
    <row r="364" spans="2:3" x14ac:dyDescent="0.3">
      <c r="B364"/>
      <c r="C364"/>
    </row>
    <row r="365" spans="2:3" x14ac:dyDescent="0.3">
      <c r="B365"/>
      <c r="C365"/>
    </row>
    <row r="366" spans="2:3" x14ac:dyDescent="0.3">
      <c r="B366"/>
      <c r="C366"/>
    </row>
    <row r="367" spans="2:3" x14ac:dyDescent="0.3">
      <c r="B367"/>
      <c r="C367"/>
    </row>
    <row r="368" spans="2:3" x14ac:dyDescent="0.3">
      <c r="B368"/>
      <c r="C368"/>
    </row>
    <row r="369" spans="2:3" x14ac:dyDescent="0.3">
      <c r="B369"/>
      <c r="C369"/>
    </row>
    <row r="370" spans="2:3" x14ac:dyDescent="0.3">
      <c r="B370"/>
      <c r="C370"/>
    </row>
    <row r="371" spans="2:3" x14ac:dyDescent="0.3">
      <c r="B371"/>
      <c r="C371"/>
    </row>
    <row r="372" spans="2:3" x14ac:dyDescent="0.3">
      <c r="B372"/>
      <c r="C372"/>
    </row>
    <row r="373" spans="2:3" x14ac:dyDescent="0.3">
      <c r="B373"/>
      <c r="C373"/>
    </row>
    <row r="374" spans="2:3" x14ac:dyDescent="0.3">
      <c r="B374"/>
      <c r="C374"/>
    </row>
    <row r="375" spans="2:3" x14ac:dyDescent="0.3">
      <c r="B375"/>
      <c r="C375"/>
    </row>
    <row r="376" spans="2:3" x14ac:dyDescent="0.3">
      <c r="B376"/>
      <c r="C376"/>
    </row>
    <row r="377" spans="2:3" x14ac:dyDescent="0.3">
      <c r="B377"/>
      <c r="C377"/>
    </row>
    <row r="378" spans="2:3" x14ac:dyDescent="0.3">
      <c r="B378"/>
      <c r="C378"/>
    </row>
    <row r="379" spans="2:3" x14ac:dyDescent="0.3">
      <c r="B379"/>
      <c r="C379"/>
    </row>
    <row r="380" spans="2:3" x14ac:dyDescent="0.3">
      <c r="B380"/>
      <c r="C380"/>
    </row>
    <row r="381" spans="2:3" x14ac:dyDescent="0.3">
      <c r="B381"/>
      <c r="C381"/>
    </row>
    <row r="382" spans="2:3" x14ac:dyDescent="0.3">
      <c r="B382"/>
      <c r="C382"/>
    </row>
    <row r="383" spans="2:3" x14ac:dyDescent="0.3">
      <c r="B383"/>
      <c r="C383"/>
    </row>
    <row r="384" spans="2:3" x14ac:dyDescent="0.3">
      <c r="B384"/>
      <c r="C384"/>
    </row>
    <row r="385" spans="2:3" x14ac:dyDescent="0.3">
      <c r="B385"/>
      <c r="C385"/>
    </row>
    <row r="386" spans="2:3" x14ac:dyDescent="0.3">
      <c r="B386"/>
      <c r="C386"/>
    </row>
    <row r="387" spans="2:3" x14ac:dyDescent="0.3">
      <c r="B387"/>
      <c r="C387"/>
    </row>
    <row r="388" spans="2:3" x14ac:dyDescent="0.3">
      <c r="B388"/>
      <c r="C388"/>
    </row>
    <row r="389" spans="2:3" x14ac:dyDescent="0.3">
      <c r="B389"/>
      <c r="C389"/>
    </row>
    <row r="390" spans="2:3" x14ac:dyDescent="0.3">
      <c r="B390"/>
      <c r="C390"/>
    </row>
    <row r="391" spans="2:3" x14ac:dyDescent="0.3">
      <c r="B391"/>
      <c r="C391"/>
    </row>
    <row r="392" spans="2:3" x14ac:dyDescent="0.3">
      <c r="B392"/>
      <c r="C392"/>
    </row>
    <row r="393" spans="2:3" x14ac:dyDescent="0.3">
      <c r="B393"/>
      <c r="C393"/>
    </row>
    <row r="394" spans="2:3" x14ac:dyDescent="0.3">
      <c r="B394"/>
      <c r="C394"/>
    </row>
    <row r="395" spans="2:3" x14ac:dyDescent="0.3">
      <c r="B395"/>
      <c r="C395"/>
    </row>
    <row r="396" spans="2:3" x14ac:dyDescent="0.3">
      <c r="B396"/>
      <c r="C396"/>
    </row>
    <row r="397" spans="2:3" x14ac:dyDescent="0.3">
      <c r="B397"/>
      <c r="C397"/>
    </row>
    <row r="398" spans="2:3" x14ac:dyDescent="0.3">
      <c r="B398"/>
      <c r="C398"/>
    </row>
    <row r="399" spans="2:3" x14ac:dyDescent="0.3">
      <c r="B399"/>
      <c r="C399"/>
    </row>
    <row r="400" spans="2:3" x14ac:dyDescent="0.3">
      <c r="B400"/>
      <c r="C400"/>
    </row>
    <row r="401" spans="2:3" x14ac:dyDescent="0.3">
      <c r="B401"/>
      <c r="C401"/>
    </row>
    <row r="402" spans="2:3" x14ac:dyDescent="0.3">
      <c r="B402"/>
      <c r="C402"/>
    </row>
    <row r="403" spans="2:3" x14ac:dyDescent="0.3">
      <c r="B403"/>
      <c r="C403"/>
    </row>
    <row r="404" spans="2:3" x14ac:dyDescent="0.3">
      <c r="B404"/>
      <c r="C404"/>
    </row>
    <row r="405" spans="2:3" x14ac:dyDescent="0.3">
      <c r="B405"/>
      <c r="C405"/>
    </row>
    <row r="406" spans="2:3" x14ac:dyDescent="0.3">
      <c r="B406"/>
      <c r="C406"/>
    </row>
    <row r="407" spans="2:3" x14ac:dyDescent="0.3">
      <c r="B407"/>
      <c r="C407"/>
    </row>
    <row r="408" spans="2:3" x14ac:dyDescent="0.3">
      <c r="B408"/>
      <c r="C408"/>
    </row>
    <row r="409" spans="2:3" x14ac:dyDescent="0.3">
      <c r="B409"/>
      <c r="C409"/>
    </row>
    <row r="410" spans="2:3" x14ac:dyDescent="0.3">
      <c r="B410"/>
      <c r="C410"/>
    </row>
    <row r="411" spans="2:3" x14ac:dyDescent="0.3">
      <c r="B411"/>
      <c r="C411"/>
    </row>
    <row r="412" spans="2:3" x14ac:dyDescent="0.3">
      <c r="B412"/>
      <c r="C412"/>
    </row>
    <row r="413" spans="2:3" x14ac:dyDescent="0.3">
      <c r="B413"/>
      <c r="C413"/>
    </row>
    <row r="414" spans="2:3" x14ac:dyDescent="0.3">
      <c r="B414"/>
      <c r="C414"/>
    </row>
    <row r="415" spans="2:3" x14ac:dyDescent="0.3">
      <c r="B415"/>
      <c r="C415"/>
    </row>
    <row r="416" spans="2:3" x14ac:dyDescent="0.3">
      <c r="B416"/>
      <c r="C416"/>
    </row>
    <row r="417" spans="2:3" x14ac:dyDescent="0.3">
      <c r="B417"/>
      <c r="C417"/>
    </row>
    <row r="418" spans="2:3" x14ac:dyDescent="0.3">
      <c r="B418"/>
      <c r="C418"/>
    </row>
    <row r="419" spans="2:3" x14ac:dyDescent="0.3">
      <c r="B419"/>
      <c r="C419"/>
    </row>
    <row r="420" spans="2:3" x14ac:dyDescent="0.3">
      <c r="B420"/>
      <c r="C420"/>
    </row>
    <row r="421" spans="2:3" x14ac:dyDescent="0.3">
      <c r="B421"/>
      <c r="C421"/>
    </row>
    <row r="422" spans="2:3" x14ac:dyDescent="0.3">
      <c r="B422"/>
      <c r="C422"/>
    </row>
    <row r="423" spans="2:3" x14ac:dyDescent="0.3">
      <c r="B423"/>
      <c r="C423"/>
    </row>
    <row r="424" spans="2:3" x14ac:dyDescent="0.3">
      <c r="B424"/>
      <c r="C424"/>
    </row>
    <row r="425" spans="2:3" x14ac:dyDescent="0.3">
      <c r="B425"/>
      <c r="C425"/>
    </row>
    <row r="426" spans="2:3" x14ac:dyDescent="0.3">
      <c r="B426"/>
      <c r="C426"/>
    </row>
    <row r="427" spans="2:3" x14ac:dyDescent="0.3">
      <c r="B427"/>
      <c r="C427"/>
    </row>
    <row r="428" spans="2:3" x14ac:dyDescent="0.3">
      <c r="B428"/>
      <c r="C428"/>
    </row>
    <row r="429" spans="2:3" x14ac:dyDescent="0.3">
      <c r="B429"/>
      <c r="C429"/>
    </row>
    <row r="430" spans="2:3" x14ac:dyDescent="0.3">
      <c r="B430"/>
      <c r="C430"/>
    </row>
    <row r="431" spans="2:3" x14ac:dyDescent="0.3">
      <c r="B431"/>
      <c r="C431"/>
    </row>
    <row r="432" spans="2:3" x14ac:dyDescent="0.3">
      <c r="B432"/>
      <c r="C432"/>
    </row>
    <row r="433" spans="2:3" x14ac:dyDescent="0.3">
      <c r="B433"/>
      <c r="C433"/>
    </row>
    <row r="434" spans="2:3" x14ac:dyDescent="0.3">
      <c r="B434"/>
      <c r="C434"/>
    </row>
    <row r="435" spans="2:3" x14ac:dyDescent="0.3">
      <c r="B435"/>
      <c r="C435"/>
    </row>
    <row r="436" spans="2:3" x14ac:dyDescent="0.3">
      <c r="B436"/>
      <c r="C436"/>
    </row>
    <row r="437" spans="2:3" x14ac:dyDescent="0.3">
      <c r="B437"/>
      <c r="C437"/>
    </row>
    <row r="438" spans="2:3" x14ac:dyDescent="0.3">
      <c r="B438"/>
      <c r="C438"/>
    </row>
    <row r="439" spans="2:3" x14ac:dyDescent="0.3">
      <c r="B439"/>
      <c r="C439"/>
    </row>
    <row r="440" spans="2:3" x14ac:dyDescent="0.3">
      <c r="B440"/>
      <c r="C440"/>
    </row>
    <row r="441" spans="2:3" x14ac:dyDescent="0.3">
      <c r="B441"/>
      <c r="C441"/>
    </row>
    <row r="442" spans="2:3" x14ac:dyDescent="0.3">
      <c r="B442"/>
      <c r="C442"/>
    </row>
    <row r="443" spans="2:3" x14ac:dyDescent="0.3">
      <c r="B443"/>
      <c r="C443"/>
    </row>
    <row r="444" spans="2:3" x14ac:dyDescent="0.3">
      <c r="B444"/>
      <c r="C444"/>
    </row>
    <row r="445" spans="2:3" x14ac:dyDescent="0.3">
      <c r="B445"/>
      <c r="C445"/>
    </row>
    <row r="446" spans="2:3" x14ac:dyDescent="0.3">
      <c r="B446"/>
      <c r="C446"/>
    </row>
    <row r="447" spans="2:3" x14ac:dyDescent="0.3">
      <c r="B447"/>
      <c r="C447"/>
    </row>
    <row r="448" spans="2:3" x14ac:dyDescent="0.3">
      <c r="B448"/>
      <c r="C448"/>
    </row>
    <row r="449" spans="2:3" x14ac:dyDescent="0.3">
      <c r="B449"/>
      <c r="C449"/>
    </row>
    <row r="450" spans="2:3" x14ac:dyDescent="0.3">
      <c r="B450"/>
      <c r="C450"/>
    </row>
    <row r="451" spans="2:3" x14ac:dyDescent="0.3">
      <c r="B451"/>
      <c r="C451"/>
    </row>
    <row r="452" spans="2:3" x14ac:dyDescent="0.3">
      <c r="B452"/>
      <c r="C452"/>
    </row>
    <row r="453" spans="2:3" x14ac:dyDescent="0.3">
      <c r="B453"/>
      <c r="C453"/>
    </row>
    <row r="454" spans="2:3" x14ac:dyDescent="0.3">
      <c r="B454"/>
      <c r="C454"/>
    </row>
    <row r="455" spans="2:3" x14ac:dyDescent="0.3">
      <c r="B455"/>
      <c r="C455"/>
    </row>
    <row r="456" spans="2:3" x14ac:dyDescent="0.3">
      <c r="B456"/>
      <c r="C456"/>
    </row>
    <row r="457" spans="2:3" x14ac:dyDescent="0.3">
      <c r="B457"/>
      <c r="C457"/>
    </row>
    <row r="458" spans="2:3" x14ac:dyDescent="0.3">
      <c r="B458"/>
      <c r="C458"/>
    </row>
    <row r="459" spans="2:3" x14ac:dyDescent="0.3">
      <c r="B459"/>
      <c r="C459"/>
    </row>
    <row r="460" spans="2:3" x14ac:dyDescent="0.3">
      <c r="B460"/>
      <c r="C460"/>
    </row>
    <row r="461" spans="2:3" x14ac:dyDescent="0.3">
      <c r="B461"/>
      <c r="C461"/>
    </row>
    <row r="462" spans="2:3" x14ac:dyDescent="0.3">
      <c r="B462"/>
      <c r="C462"/>
    </row>
    <row r="463" spans="2:3" x14ac:dyDescent="0.3">
      <c r="B463"/>
      <c r="C463"/>
    </row>
    <row r="464" spans="2:3" x14ac:dyDescent="0.3">
      <c r="B464"/>
      <c r="C464"/>
    </row>
    <row r="465" spans="2:3" x14ac:dyDescent="0.3">
      <c r="B465"/>
      <c r="C465"/>
    </row>
    <row r="466" spans="2:3" x14ac:dyDescent="0.3">
      <c r="B466"/>
      <c r="C466"/>
    </row>
    <row r="467" spans="2:3" x14ac:dyDescent="0.3">
      <c r="B467"/>
      <c r="C467"/>
    </row>
    <row r="468" spans="2:3" x14ac:dyDescent="0.3">
      <c r="B468"/>
      <c r="C468"/>
    </row>
    <row r="469" spans="2:3" x14ac:dyDescent="0.3">
      <c r="B469"/>
      <c r="C469"/>
    </row>
    <row r="470" spans="2:3" x14ac:dyDescent="0.3">
      <c r="B470"/>
      <c r="C470"/>
    </row>
    <row r="471" spans="2:3" x14ac:dyDescent="0.3">
      <c r="B471"/>
      <c r="C471"/>
    </row>
    <row r="472" spans="2:3" x14ac:dyDescent="0.3">
      <c r="B472"/>
      <c r="C472"/>
    </row>
    <row r="473" spans="2:3" x14ac:dyDescent="0.3">
      <c r="B473"/>
      <c r="C473"/>
    </row>
    <row r="474" spans="2:3" x14ac:dyDescent="0.3">
      <c r="B474"/>
      <c r="C474"/>
    </row>
    <row r="475" spans="2:3" x14ac:dyDescent="0.3">
      <c r="B475"/>
      <c r="C475"/>
    </row>
    <row r="476" spans="2:3" x14ac:dyDescent="0.3">
      <c r="B476"/>
      <c r="C476"/>
    </row>
    <row r="477" spans="2:3" x14ac:dyDescent="0.3">
      <c r="B477"/>
      <c r="C477"/>
    </row>
    <row r="478" spans="2:3" x14ac:dyDescent="0.3">
      <c r="B478"/>
      <c r="C478"/>
    </row>
    <row r="479" spans="2:3" x14ac:dyDescent="0.3">
      <c r="B479"/>
      <c r="C479"/>
    </row>
    <row r="480" spans="2:3" x14ac:dyDescent="0.3">
      <c r="B480"/>
      <c r="C480"/>
    </row>
    <row r="481" spans="2:3" x14ac:dyDescent="0.3">
      <c r="B481"/>
      <c r="C481"/>
    </row>
    <row r="482" spans="2:3" x14ac:dyDescent="0.3">
      <c r="B482"/>
      <c r="C482"/>
    </row>
    <row r="483" spans="2:3" x14ac:dyDescent="0.3">
      <c r="B483"/>
      <c r="C483"/>
    </row>
    <row r="484" spans="2:3" x14ac:dyDescent="0.3">
      <c r="B484"/>
      <c r="C484"/>
    </row>
    <row r="485" spans="2:3" x14ac:dyDescent="0.3">
      <c r="B485"/>
      <c r="C485"/>
    </row>
    <row r="486" spans="2:3" x14ac:dyDescent="0.3">
      <c r="B486"/>
      <c r="C486"/>
    </row>
    <row r="487" spans="2:3" x14ac:dyDescent="0.3">
      <c r="B487"/>
      <c r="C487"/>
    </row>
    <row r="488" spans="2:3" x14ac:dyDescent="0.3">
      <c r="B488"/>
      <c r="C488"/>
    </row>
    <row r="489" spans="2:3" x14ac:dyDescent="0.3">
      <c r="B489"/>
      <c r="C489"/>
    </row>
    <row r="490" spans="2:3" x14ac:dyDescent="0.3">
      <c r="B490"/>
      <c r="C490"/>
    </row>
    <row r="491" spans="2:3" x14ac:dyDescent="0.3">
      <c r="B491"/>
      <c r="C491"/>
    </row>
    <row r="492" spans="2:3" x14ac:dyDescent="0.3">
      <c r="B492"/>
      <c r="C492"/>
    </row>
    <row r="493" spans="2:3" x14ac:dyDescent="0.3">
      <c r="B493"/>
      <c r="C493"/>
    </row>
    <row r="494" spans="2:3" x14ac:dyDescent="0.3">
      <c r="B494"/>
      <c r="C494"/>
    </row>
    <row r="495" spans="2:3" x14ac:dyDescent="0.3">
      <c r="B495"/>
      <c r="C495"/>
    </row>
    <row r="496" spans="2:3" x14ac:dyDescent="0.3">
      <c r="B496"/>
      <c r="C496"/>
    </row>
    <row r="497" spans="2:3" x14ac:dyDescent="0.3">
      <c r="B497"/>
      <c r="C497"/>
    </row>
    <row r="498" spans="2:3" x14ac:dyDescent="0.3">
      <c r="B498"/>
      <c r="C498"/>
    </row>
    <row r="499" spans="2:3" x14ac:dyDescent="0.3">
      <c r="B499"/>
      <c r="C499"/>
    </row>
    <row r="500" spans="2:3" x14ac:dyDescent="0.3">
      <c r="B500"/>
      <c r="C500"/>
    </row>
    <row r="501" spans="2:3" x14ac:dyDescent="0.3">
      <c r="B501"/>
      <c r="C501"/>
    </row>
    <row r="502" spans="2:3" x14ac:dyDescent="0.3">
      <c r="B502"/>
      <c r="C502"/>
    </row>
    <row r="503" spans="2:3" x14ac:dyDescent="0.3">
      <c r="B503"/>
      <c r="C503"/>
    </row>
    <row r="504" spans="2:3" x14ac:dyDescent="0.3">
      <c r="B504"/>
      <c r="C504"/>
    </row>
    <row r="505" spans="2:3" x14ac:dyDescent="0.3">
      <c r="B505"/>
      <c r="C505"/>
    </row>
    <row r="506" spans="2:3" x14ac:dyDescent="0.3">
      <c r="B506"/>
      <c r="C506"/>
    </row>
    <row r="507" spans="2:3" x14ac:dyDescent="0.3">
      <c r="B507"/>
      <c r="C507"/>
    </row>
    <row r="508" spans="2:3" x14ac:dyDescent="0.3">
      <c r="B508"/>
      <c r="C508"/>
    </row>
    <row r="509" spans="2:3" x14ac:dyDescent="0.3">
      <c r="B509"/>
      <c r="C509"/>
    </row>
    <row r="510" spans="2:3" x14ac:dyDescent="0.3">
      <c r="B510"/>
      <c r="C510"/>
    </row>
    <row r="511" spans="2:3" x14ac:dyDescent="0.3">
      <c r="B511"/>
      <c r="C511"/>
    </row>
    <row r="512" spans="2:3" x14ac:dyDescent="0.3">
      <c r="B512"/>
      <c r="C512"/>
    </row>
    <row r="513" spans="2:3" x14ac:dyDescent="0.3">
      <c r="B513"/>
      <c r="C513"/>
    </row>
    <row r="514" spans="2:3" x14ac:dyDescent="0.3">
      <c r="B514"/>
      <c r="C514"/>
    </row>
    <row r="515" spans="2:3" x14ac:dyDescent="0.3">
      <c r="B515"/>
      <c r="C515"/>
    </row>
    <row r="516" spans="2:3" x14ac:dyDescent="0.3">
      <c r="B516"/>
      <c r="C516"/>
    </row>
    <row r="517" spans="2:3" x14ac:dyDescent="0.3">
      <c r="B517"/>
      <c r="C517"/>
    </row>
    <row r="518" spans="2:3" x14ac:dyDescent="0.3">
      <c r="B518"/>
      <c r="C518"/>
    </row>
    <row r="519" spans="2:3" x14ac:dyDescent="0.3">
      <c r="B519"/>
      <c r="C519"/>
    </row>
    <row r="520" spans="2:3" x14ac:dyDescent="0.3">
      <c r="B520"/>
      <c r="C520"/>
    </row>
    <row r="521" spans="2:3" x14ac:dyDescent="0.3">
      <c r="B521"/>
      <c r="C521"/>
    </row>
    <row r="522" spans="2:3" x14ac:dyDescent="0.3">
      <c r="B522"/>
      <c r="C522"/>
    </row>
    <row r="523" spans="2:3" x14ac:dyDescent="0.3">
      <c r="B523"/>
      <c r="C523"/>
    </row>
    <row r="524" spans="2:3" x14ac:dyDescent="0.3">
      <c r="B524"/>
      <c r="C524"/>
    </row>
    <row r="525" spans="2:3" x14ac:dyDescent="0.3">
      <c r="B525"/>
      <c r="C525"/>
    </row>
    <row r="526" spans="2:3" x14ac:dyDescent="0.3">
      <c r="B526"/>
      <c r="C526"/>
    </row>
    <row r="527" spans="2:3" x14ac:dyDescent="0.3">
      <c r="B527"/>
      <c r="C527"/>
    </row>
    <row r="528" spans="2:3" x14ac:dyDescent="0.3">
      <c r="B528"/>
      <c r="C528"/>
    </row>
    <row r="529" spans="2:3" x14ac:dyDescent="0.3">
      <c r="B529"/>
      <c r="C529"/>
    </row>
    <row r="530" spans="2:3" x14ac:dyDescent="0.3">
      <c r="B530"/>
      <c r="C530"/>
    </row>
    <row r="531" spans="2:3" x14ac:dyDescent="0.3">
      <c r="B531"/>
      <c r="C531"/>
    </row>
    <row r="532" spans="2:3" x14ac:dyDescent="0.3">
      <c r="B532"/>
      <c r="C532"/>
    </row>
    <row r="533" spans="2:3" x14ac:dyDescent="0.3">
      <c r="B533"/>
      <c r="C533"/>
    </row>
    <row r="534" spans="2:3" x14ac:dyDescent="0.3">
      <c r="B534"/>
      <c r="C534"/>
    </row>
    <row r="535" spans="2:3" x14ac:dyDescent="0.3">
      <c r="B535"/>
      <c r="C535"/>
    </row>
    <row r="536" spans="2:3" x14ac:dyDescent="0.3">
      <c r="B536"/>
      <c r="C536"/>
    </row>
    <row r="537" spans="2:3" x14ac:dyDescent="0.3">
      <c r="B537"/>
      <c r="C537"/>
    </row>
    <row r="538" spans="2:3" x14ac:dyDescent="0.3">
      <c r="B538"/>
      <c r="C538"/>
    </row>
    <row r="539" spans="2:3" x14ac:dyDescent="0.3">
      <c r="B539"/>
      <c r="C539"/>
    </row>
    <row r="540" spans="2:3" x14ac:dyDescent="0.3">
      <c r="B540"/>
      <c r="C540"/>
    </row>
    <row r="541" spans="2:3" x14ac:dyDescent="0.3">
      <c r="B541"/>
      <c r="C541"/>
    </row>
    <row r="542" spans="2:3" x14ac:dyDescent="0.3">
      <c r="B542"/>
      <c r="C542"/>
    </row>
    <row r="543" spans="2:3" x14ac:dyDescent="0.3">
      <c r="B543"/>
      <c r="C543"/>
    </row>
    <row r="544" spans="2:3" x14ac:dyDescent="0.3">
      <c r="B544"/>
      <c r="C544"/>
    </row>
    <row r="545" spans="2:3" x14ac:dyDescent="0.3">
      <c r="B545"/>
      <c r="C545"/>
    </row>
    <row r="546" spans="2:3" x14ac:dyDescent="0.3">
      <c r="B546"/>
      <c r="C546"/>
    </row>
    <row r="547" spans="2:3" x14ac:dyDescent="0.3">
      <c r="B547"/>
      <c r="C547"/>
    </row>
    <row r="548" spans="2:3" x14ac:dyDescent="0.3">
      <c r="B548"/>
      <c r="C548"/>
    </row>
    <row r="549" spans="2:3" x14ac:dyDescent="0.3">
      <c r="B549"/>
      <c r="C549"/>
    </row>
    <row r="550" spans="2:3" x14ac:dyDescent="0.3">
      <c r="B550"/>
      <c r="C550"/>
    </row>
    <row r="551" spans="2:3" x14ac:dyDescent="0.3">
      <c r="B551"/>
      <c r="C551"/>
    </row>
    <row r="552" spans="2:3" x14ac:dyDescent="0.3">
      <c r="B552"/>
      <c r="C552"/>
    </row>
    <row r="553" spans="2:3" x14ac:dyDescent="0.3">
      <c r="B553"/>
      <c r="C553"/>
    </row>
    <row r="554" spans="2:3" x14ac:dyDescent="0.3">
      <c r="B554"/>
      <c r="C554"/>
    </row>
    <row r="555" spans="2:3" x14ac:dyDescent="0.3">
      <c r="B555"/>
      <c r="C555"/>
    </row>
    <row r="556" spans="2:3" x14ac:dyDescent="0.3">
      <c r="B556"/>
      <c r="C556"/>
    </row>
    <row r="557" spans="2:3" x14ac:dyDescent="0.3">
      <c r="B557"/>
      <c r="C557"/>
    </row>
    <row r="558" spans="2:3" x14ac:dyDescent="0.3">
      <c r="B558"/>
      <c r="C558"/>
    </row>
    <row r="559" spans="2:3" x14ac:dyDescent="0.3">
      <c r="B559"/>
      <c r="C559"/>
    </row>
    <row r="560" spans="2:3" x14ac:dyDescent="0.3">
      <c r="B560"/>
      <c r="C560"/>
    </row>
    <row r="561" spans="2:3" x14ac:dyDescent="0.3">
      <c r="B561"/>
      <c r="C561"/>
    </row>
    <row r="562" spans="2:3" x14ac:dyDescent="0.3">
      <c r="B562"/>
      <c r="C562"/>
    </row>
    <row r="563" spans="2:3" x14ac:dyDescent="0.3">
      <c r="B563"/>
      <c r="C563"/>
    </row>
    <row r="564" spans="2:3" x14ac:dyDescent="0.3">
      <c r="B564"/>
      <c r="C564"/>
    </row>
    <row r="565" spans="2:3" x14ac:dyDescent="0.3">
      <c r="B565"/>
      <c r="C565"/>
    </row>
    <row r="566" spans="2:3" x14ac:dyDescent="0.3">
      <c r="B566"/>
      <c r="C566"/>
    </row>
    <row r="567" spans="2:3" x14ac:dyDescent="0.3">
      <c r="B567"/>
      <c r="C567"/>
    </row>
    <row r="568" spans="2:3" x14ac:dyDescent="0.3">
      <c r="B568"/>
      <c r="C568"/>
    </row>
    <row r="569" spans="2:3" x14ac:dyDescent="0.3">
      <c r="B569"/>
      <c r="C569"/>
    </row>
    <row r="570" spans="2:3" x14ac:dyDescent="0.3">
      <c r="B570"/>
      <c r="C570"/>
    </row>
    <row r="571" spans="2:3" x14ac:dyDescent="0.3">
      <c r="B571"/>
      <c r="C571"/>
    </row>
    <row r="572" spans="2:3" x14ac:dyDescent="0.3">
      <c r="B572"/>
      <c r="C572"/>
    </row>
    <row r="573" spans="2:3" x14ac:dyDescent="0.3">
      <c r="B573"/>
      <c r="C573"/>
    </row>
    <row r="574" spans="2:3" x14ac:dyDescent="0.3">
      <c r="B574"/>
      <c r="C574"/>
    </row>
    <row r="575" spans="2:3" x14ac:dyDescent="0.3">
      <c r="B575"/>
      <c r="C575"/>
    </row>
    <row r="576" spans="2:3" x14ac:dyDescent="0.3">
      <c r="B576"/>
      <c r="C576"/>
    </row>
    <row r="577" spans="2:3" x14ac:dyDescent="0.3">
      <c r="B577"/>
      <c r="C577"/>
    </row>
    <row r="578" spans="2:3" x14ac:dyDescent="0.3">
      <c r="B578"/>
      <c r="C578"/>
    </row>
    <row r="579" spans="2:3" x14ac:dyDescent="0.3">
      <c r="B579"/>
      <c r="C579"/>
    </row>
    <row r="580" spans="2:3" x14ac:dyDescent="0.3">
      <c r="B580"/>
      <c r="C580"/>
    </row>
    <row r="581" spans="2:3" x14ac:dyDescent="0.3">
      <c r="B581"/>
      <c r="C581"/>
    </row>
    <row r="582" spans="2:3" x14ac:dyDescent="0.3">
      <c r="B582"/>
      <c r="C582"/>
    </row>
    <row r="583" spans="2:3" x14ac:dyDescent="0.3">
      <c r="B583"/>
      <c r="C583"/>
    </row>
    <row r="584" spans="2:3" x14ac:dyDescent="0.3">
      <c r="B584"/>
      <c r="C584"/>
    </row>
    <row r="585" spans="2:3" x14ac:dyDescent="0.3">
      <c r="B585"/>
      <c r="C585"/>
    </row>
    <row r="586" spans="2:3" x14ac:dyDescent="0.3">
      <c r="B586"/>
      <c r="C586"/>
    </row>
    <row r="587" spans="2:3" x14ac:dyDescent="0.3">
      <c r="B587"/>
      <c r="C587"/>
    </row>
    <row r="588" spans="2:3" x14ac:dyDescent="0.3">
      <c r="B588"/>
      <c r="C588"/>
    </row>
    <row r="589" spans="2:3" x14ac:dyDescent="0.3">
      <c r="B589"/>
      <c r="C589"/>
    </row>
    <row r="590" spans="2:3" x14ac:dyDescent="0.3">
      <c r="B590"/>
      <c r="C590"/>
    </row>
    <row r="591" spans="2:3" x14ac:dyDescent="0.3">
      <c r="B591"/>
      <c r="C591"/>
    </row>
    <row r="592" spans="2:3" x14ac:dyDescent="0.3">
      <c r="B592"/>
      <c r="C592"/>
    </row>
    <row r="593" spans="2:3" x14ac:dyDescent="0.3">
      <c r="B593"/>
      <c r="C593"/>
    </row>
    <row r="594" spans="2:3" x14ac:dyDescent="0.3">
      <c r="B594"/>
      <c r="C594"/>
    </row>
    <row r="595" spans="2:3" x14ac:dyDescent="0.3">
      <c r="B595"/>
      <c r="C595"/>
    </row>
    <row r="596" spans="2:3" x14ac:dyDescent="0.3">
      <c r="B596"/>
      <c r="C596"/>
    </row>
    <row r="597" spans="2:3" x14ac:dyDescent="0.3">
      <c r="B597"/>
      <c r="C597"/>
    </row>
    <row r="598" spans="2:3" x14ac:dyDescent="0.3">
      <c r="B598"/>
      <c r="C598"/>
    </row>
    <row r="599" spans="2:3" x14ac:dyDescent="0.3">
      <c r="B599"/>
      <c r="C599"/>
    </row>
    <row r="600" spans="2:3" x14ac:dyDescent="0.3">
      <c r="B600"/>
      <c r="C600"/>
    </row>
    <row r="601" spans="2:3" x14ac:dyDescent="0.3">
      <c r="B601"/>
      <c r="C601"/>
    </row>
    <row r="602" spans="2:3" x14ac:dyDescent="0.3">
      <c r="B602"/>
      <c r="C602"/>
    </row>
    <row r="603" spans="2:3" x14ac:dyDescent="0.3">
      <c r="B603"/>
      <c r="C603"/>
    </row>
    <row r="604" spans="2:3" x14ac:dyDescent="0.3">
      <c r="B604"/>
      <c r="C604"/>
    </row>
    <row r="605" spans="2:3" x14ac:dyDescent="0.3">
      <c r="B605"/>
      <c r="C605"/>
    </row>
    <row r="606" spans="2:3" x14ac:dyDescent="0.3">
      <c r="B606"/>
      <c r="C606"/>
    </row>
    <row r="607" spans="2:3" x14ac:dyDescent="0.3">
      <c r="B607"/>
      <c r="C607"/>
    </row>
    <row r="608" spans="2:3" x14ac:dyDescent="0.3">
      <c r="B608"/>
      <c r="C608"/>
    </row>
    <row r="609" spans="2:3" x14ac:dyDescent="0.3">
      <c r="B609"/>
      <c r="C609"/>
    </row>
    <row r="610" spans="2:3" x14ac:dyDescent="0.3">
      <c r="B610"/>
      <c r="C610"/>
    </row>
    <row r="611" spans="2:3" x14ac:dyDescent="0.3">
      <c r="B611"/>
      <c r="C611"/>
    </row>
    <row r="612" spans="2:3" x14ac:dyDescent="0.3">
      <c r="B612"/>
      <c r="C612"/>
    </row>
    <row r="613" spans="2:3" x14ac:dyDescent="0.3">
      <c r="B613"/>
      <c r="C613"/>
    </row>
    <row r="614" spans="2:3" x14ac:dyDescent="0.3">
      <c r="B614"/>
      <c r="C614"/>
    </row>
    <row r="615" spans="2:3" x14ac:dyDescent="0.3">
      <c r="B615"/>
      <c r="C615"/>
    </row>
    <row r="616" spans="2:3" x14ac:dyDescent="0.3">
      <c r="B616"/>
      <c r="C616"/>
    </row>
    <row r="617" spans="2:3" x14ac:dyDescent="0.3">
      <c r="B617"/>
      <c r="C617"/>
    </row>
    <row r="618" spans="2:3" x14ac:dyDescent="0.3">
      <c r="B618"/>
      <c r="C618"/>
    </row>
    <row r="619" spans="2:3" x14ac:dyDescent="0.3">
      <c r="B619"/>
      <c r="C619"/>
    </row>
    <row r="620" spans="2:3" x14ac:dyDescent="0.3">
      <c r="B620"/>
      <c r="C620"/>
    </row>
    <row r="621" spans="2:3" x14ac:dyDescent="0.3">
      <c r="B621"/>
      <c r="C621"/>
    </row>
    <row r="622" spans="2:3" x14ac:dyDescent="0.3">
      <c r="B622"/>
      <c r="C622"/>
    </row>
    <row r="623" spans="2:3" x14ac:dyDescent="0.3">
      <c r="B623"/>
      <c r="C623"/>
    </row>
    <row r="624" spans="2:3" x14ac:dyDescent="0.3">
      <c r="B624"/>
      <c r="C624"/>
    </row>
    <row r="625" spans="2:3" x14ac:dyDescent="0.3">
      <c r="B625"/>
      <c r="C625"/>
    </row>
    <row r="626" spans="2:3" x14ac:dyDescent="0.3">
      <c r="B626"/>
      <c r="C626"/>
    </row>
    <row r="627" spans="2:3" x14ac:dyDescent="0.3">
      <c r="B627"/>
      <c r="C627"/>
    </row>
    <row r="628" spans="2:3" x14ac:dyDescent="0.3">
      <c r="B628"/>
      <c r="C628"/>
    </row>
    <row r="629" spans="2:3" x14ac:dyDescent="0.3">
      <c r="B629"/>
      <c r="C629"/>
    </row>
    <row r="630" spans="2:3" x14ac:dyDescent="0.3">
      <c r="B630"/>
      <c r="C630"/>
    </row>
    <row r="631" spans="2:3" x14ac:dyDescent="0.3">
      <c r="B631"/>
      <c r="C631"/>
    </row>
    <row r="632" spans="2:3" x14ac:dyDescent="0.3">
      <c r="B632"/>
      <c r="C632"/>
    </row>
    <row r="633" spans="2:3" x14ac:dyDescent="0.3">
      <c r="B633"/>
      <c r="C633"/>
    </row>
    <row r="634" spans="2:3" x14ac:dyDescent="0.3">
      <c r="B634"/>
      <c r="C634"/>
    </row>
    <row r="635" spans="2:3" x14ac:dyDescent="0.3">
      <c r="B635"/>
      <c r="C635"/>
    </row>
    <row r="636" spans="2:3" x14ac:dyDescent="0.3">
      <c r="B636"/>
      <c r="C636"/>
    </row>
    <row r="637" spans="2:3" x14ac:dyDescent="0.3">
      <c r="B637"/>
      <c r="C637"/>
    </row>
    <row r="638" spans="2:3" x14ac:dyDescent="0.3">
      <c r="B638"/>
      <c r="C638"/>
    </row>
    <row r="639" spans="2:3" x14ac:dyDescent="0.3">
      <c r="B639"/>
      <c r="C639"/>
    </row>
    <row r="640" spans="2:3" x14ac:dyDescent="0.3">
      <c r="B640"/>
      <c r="C640"/>
    </row>
    <row r="641" spans="2:3" x14ac:dyDescent="0.3">
      <c r="B641"/>
      <c r="C641"/>
    </row>
    <row r="642" spans="2:3" x14ac:dyDescent="0.3">
      <c r="B642"/>
      <c r="C642"/>
    </row>
    <row r="643" spans="2:3" x14ac:dyDescent="0.3">
      <c r="B643"/>
      <c r="C643"/>
    </row>
    <row r="644" spans="2:3" x14ac:dyDescent="0.3">
      <c r="B644"/>
      <c r="C644"/>
    </row>
    <row r="645" spans="2:3" x14ac:dyDescent="0.3">
      <c r="B645"/>
      <c r="C645"/>
    </row>
    <row r="646" spans="2:3" x14ac:dyDescent="0.3">
      <c r="B646"/>
      <c r="C646"/>
    </row>
    <row r="647" spans="2:3" x14ac:dyDescent="0.3">
      <c r="B647"/>
      <c r="C647"/>
    </row>
    <row r="648" spans="2:3" x14ac:dyDescent="0.3">
      <c r="B648"/>
      <c r="C648"/>
    </row>
    <row r="649" spans="2:3" x14ac:dyDescent="0.3">
      <c r="B649"/>
      <c r="C649"/>
    </row>
    <row r="650" spans="2:3" x14ac:dyDescent="0.3">
      <c r="B650"/>
      <c r="C650"/>
    </row>
    <row r="651" spans="2:3" x14ac:dyDescent="0.3">
      <c r="B651"/>
      <c r="C651"/>
    </row>
    <row r="652" spans="2:3" x14ac:dyDescent="0.3">
      <c r="B652"/>
      <c r="C652"/>
    </row>
    <row r="653" spans="2:3" x14ac:dyDescent="0.3">
      <c r="B653"/>
      <c r="C653"/>
    </row>
    <row r="654" spans="2:3" x14ac:dyDescent="0.3">
      <c r="B654"/>
      <c r="C654"/>
    </row>
    <row r="655" spans="2:3" x14ac:dyDescent="0.3">
      <c r="B655"/>
      <c r="C655"/>
    </row>
    <row r="656" spans="2:3" x14ac:dyDescent="0.3">
      <c r="B656"/>
      <c r="C656"/>
    </row>
    <row r="657" spans="2:3" x14ac:dyDescent="0.3">
      <c r="B657"/>
      <c r="C657"/>
    </row>
    <row r="658" spans="2:3" x14ac:dyDescent="0.3">
      <c r="B658"/>
      <c r="C658"/>
    </row>
    <row r="659" spans="2:3" x14ac:dyDescent="0.3">
      <c r="B659"/>
      <c r="C659"/>
    </row>
    <row r="660" spans="2:3" x14ac:dyDescent="0.3">
      <c r="B660"/>
      <c r="C660"/>
    </row>
    <row r="661" spans="2:3" x14ac:dyDescent="0.3">
      <c r="B661"/>
      <c r="C661"/>
    </row>
    <row r="662" spans="2:3" x14ac:dyDescent="0.3">
      <c r="B662"/>
      <c r="C662"/>
    </row>
    <row r="663" spans="2:3" x14ac:dyDescent="0.3">
      <c r="B663"/>
      <c r="C663"/>
    </row>
    <row r="664" spans="2:3" x14ac:dyDescent="0.3">
      <c r="B664"/>
      <c r="C664"/>
    </row>
    <row r="665" spans="2:3" x14ac:dyDescent="0.3">
      <c r="B665"/>
      <c r="C665"/>
    </row>
    <row r="666" spans="2:3" x14ac:dyDescent="0.3">
      <c r="B666"/>
      <c r="C666"/>
    </row>
    <row r="667" spans="2:3" x14ac:dyDescent="0.3">
      <c r="B667"/>
      <c r="C667"/>
    </row>
    <row r="668" spans="2:3" x14ac:dyDescent="0.3">
      <c r="B668"/>
      <c r="C668"/>
    </row>
    <row r="669" spans="2:3" x14ac:dyDescent="0.3">
      <c r="B669"/>
      <c r="C669"/>
    </row>
    <row r="670" spans="2:3" x14ac:dyDescent="0.3">
      <c r="B670"/>
      <c r="C670"/>
    </row>
  </sheetData>
  <autoFilter ref="A3:A275"/>
  <mergeCells count="107">
    <mergeCell ref="A184:A188"/>
    <mergeCell ref="A189:A198"/>
    <mergeCell ref="A199:A208"/>
    <mergeCell ref="A209:A213"/>
    <mergeCell ref="A214:A216"/>
    <mergeCell ref="A17:A22"/>
    <mergeCell ref="A23:A35"/>
    <mergeCell ref="A48:A53"/>
    <mergeCell ref="A54:A59"/>
    <mergeCell ref="A178:A183"/>
    <mergeCell ref="A60:A61"/>
    <mergeCell ref="A176:A177"/>
    <mergeCell ref="A36:A38"/>
    <mergeCell ref="A39:A42"/>
    <mergeCell ref="A43:A44"/>
    <mergeCell ref="A45:A46"/>
    <mergeCell ref="A94:A118"/>
    <mergeCell ref="A119:A175"/>
    <mergeCell ref="A62:A93"/>
    <mergeCell ref="A217:A234"/>
    <mergeCell ref="A241:A243"/>
    <mergeCell ref="A235:A237"/>
    <mergeCell ref="A244:A275"/>
    <mergeCell ref="A238:A240"/>
    <mergeCell ref="B230:B232"/>
    <mergeCell ref="B233:B234"/>
    <mergeCell ref="B235:B236"/>
    <mergeCell ref="B214:B216"/>
    <mergeCell ref="B217:B220"/>
    <mergeCell ref="B221:B222"/>
    <mergeCell ref="B223:B225"/>
    <mergeCell ref="B226:B227"/>
    <mergeCell ref="B228:B229"/>
    <mergeCell ref="B249:B250"/>
    <mergeCell ref="B251:B252"/>
    <mergeCell ref="B253:B256"/>
    <mergeCell ref="B257:B258"/>
    <mergeCell ref="B259:B260"/>
    <mergeCell ref="B261:B264"/>
    <mergeCell ref="B266:B267"/>
    <mergeCell ref="B268:B270"/>
    <mergeCell ref="B274:B275"/>
    <mergeCell ref="B271:B272"/>
    <mergeCell ref="B211:B213"/>
    <mergeCell ref="B174:B175"/>
    <mergeCell ref="B176:B177"/>
    <mergeCell ref="B178:B183"/>
    <mergeCell ref="B184:B187"/>
    <mergeCell ref="B190:B192"/>
    <mergeCell ref="B193:B194"/>
    <mergeCell ref="B196:B198"/>
    <mergeCell ref="B199:B203"/>
    <mergeCell ref="B206:B208"/>
    <mergeCell ref="B204:B205"/>
    <mergeCell ref="B209:B210"/>
    <mergeCell ref="B170:B172"/>
    <mergeCell ref="B136:B137"/>
    <mergeCell ref="B138:B141"/>
    <mergeCell ref="B142:B145"/>
    <mergeCell ref="B146:B149"/>
    <mergeCell ref="B150:B152"/>
    <mergeCell ref="B153:B157"/>
    <mergeCell ref="B158:B160"/>
    <mergeCell ref="B161:B162"/>
    <mergeCell ref="B163:B165"/>
    <mergeCell ref="B166:B167"/>
    <mergeCell ref="B168:B169"/>
    <mergeCell ref="B45:B46"/>
    <mergeCell ref="B48:B50"/>
    <mergeCell ref="B51:B53"/>
    <mergeCell ref="B54:B57"/>
    <mergeCell ref="B128:B135"/>
    <mergeCell ref="B76:B81"/>
    <mergeCell ref="B83:B89"/>
    <mergeCell ref="B90:B93"/>
    <mergeCell ref="B94:B99"/>
    <mergeCell ref="B101:B102"/>
    <mergeCell ref="B104:B106"/>
    <mergeCell ref="B107:B110"/>
    <mergeCell ref="B111:B113"/>
    <mergeCell ref="B114:B115"/>
    <mergeCell ref="B116:B118"/>
    <mergeCell ref="B119:B127"/>
    <mergeCell ref="B2:C2"/>
    <mergeCell ref="A1:C1"/>
    <mergeCell ref="B238:B240"/>
    <mergeCell ref="B241:B243"/>
    <mergeCell ref="B244:B246"/>
    <mergeCell ref="B247:B248"/>
    <mergeCell ref="A4:A7"/>
    <mergeCell ref="A8:A16"/>
    <mergeCell ref="B23:B25"/>
    <mergeCell ref="B26:B29"/>
    <mergeCell ref="B8:B14"/>
    <mergeCell ref="B15:B16"/>
    <mergeCell ref="B6:B7"/>
    <mergeCell ref="B72:B75"/>
    <mergeCell ref="B60:B61"/>
    <mergeCell ref="B62:B67"/>
    <mergeCell ref="B30:B31"/>
    <mergeCell ref="B32:B35"/>
    <mergeCell ref="B36:B38"/>
    <mergeCell ref="B40:B42"/>
    <mergeCell ref="B17:B19"/>
    <mergeCell ref="B20:B22"/>
    <mergeCell ref="B68:B71"/>
    <mergeCell ref="B43:B44"/>
  </mergeCells>
  <hyperlinks>
    <hyperlink ref="B2:C2" r:id="rId1" display="COPS—COPS Office. 2016. An Assessment of the San Francisco Police Department. Collaborative Reform Initiative. Washington, DC: Office of Community Oriented Policing Services.  "/>
  </hyperlinks>
  <pageMargins left="0.25" right="0.25" top="0.75" bottom="0.75" header="0.3" footer="0.3"/>
  <pageSetup orientation="landscape" r:id="rId2"/>
  <headerFooter>
    <oddHeader>&amp;CSFPD REFORM TRACKER (Version 3.6.17) - A contribution to police reform in honor of Luis Góngora Pat, killed by SFPD April 7, 2016 - www.justice4luis.org 
Source: COPS Assessment of SFPD, 2016</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C2574"/>
  <sheetViews>
    <sheetView zoomScale="80" zoomScaleNormal="80" workbookViewId="0">
      <pane ySplit="3" topLeftCell="A4" activePane="bottomLeft" state="frozen"/>
      <selection pane="bottomLeft" activeCell="A3" sqref="A3"/>
    </sheetView>
  </sheetViews>
  <sheetFormatPr defaultRowHeight="14.4" x14ac:dyDescent="0.3"/>
  <cols>
    <col min="1" max="1" width="20.77734375" style="6" customWidth="1"/>
    <col min="2" max="2" width="50.77734375" customWidth="1"/>
    <col min="3" max="3" width="55.77734375" customWidth="1"/>
    <col min="4" max="16384" width="8.88671875" style="3"/>
  </cols>
  <sheetData>
    <row r="1" spans="1:3" ht="51" customHeight="1" x14ac:dyDescent="0.3">
      <c r="A1" s="151" t="s">
        <v>689</v>
      </c>
      <c r="B1" s="152"/>
      <c r="C1" s="152"/>
    </row>
    <row r="2" spans="1:3" ht="40.200000000000003" customHeight="1" x14ac:dyDescent="0.3">
      <c r="A2" s="26" t="s">
        <v>273</v>
      </c>
      <c r="B2" s="183" t="s">
        <v>902</v>
      </c>
      <c r="C2" s="183"/>
    </row>
    <row r="3" spans="1:3" ht="45" customHeight="1" x14ac:dyDescent="0.3">
      <c r="A3" s="5" t="s">
        <v>697</v>
      </c>
      <c r="B3" s="23" t="s">
        <v>1</v>
      </c>
      <c r="C3" s="5" t="s">
        <v>0</v>
      </c>
    </row>
    <row r="4" spans="1:3" ht="98.4" customHeight="1" x14ac:dyDescent="0.3">
      <c r="A4" s="133" t="s">
        <v>596</v>
      </c>
      <c r="B4" s="134" t="s">
        <v>266</v>
      </c>
      <c r="C4" s="24" t="s">
        <v>267</v>
      </c>
    </row>
    <row r="5" spans="1:3" ht="225" customHeight="1" x14ac:dyDescent="0.3">
      <c r="A5" s="133" t="str">
        <f>A4</f>
        <v>Use of Force—OIS General Process, Transparency and Public Information</v>
      </c>
      <c r="B5" s="135"/>
      <c r="C5" s="24" t="s">
        <v>269</v>
      </c>
    </row>
    <row r="6" spans="1:3" ht="31.2" customHeight="1" x14ac:dyDescent="0.3">
      <c r="A6" s="133" t="str">
        <f>A5</f>
        <v>Use of Force—OIS General Process, Transparency and Public Information</v>
      </c>
      <c r="B6" s="135"/>
      <c r="C6" s="24" t="s">
        <v>270</v>
      </c>
    </row>
    <row r="7" spans="1:3" ht="41.4" customHeight="1" x14ac:dyDescent="0.3">
      <c r="A7" s="133" t="str">
        <f>A6</f>
        <v>Use of Force—OIS General Process, Transparency and Public Information</v>
      </c>
      <c r="B7" s="135"/>
      <c r="C7" s="24" t="s">
        <v>271</v>
      </c>
    </row>
    <row r="8" spans="1:3" ht="41.4" x14ac:dyDescent="0.3">
      <c r="A8" s="133" t="str">
        <f>A7</f>
        <v>Use of Force—OIS General Process, Transparency and Public Information</v>
      </c>
      <c r="B8" s="136"/>
      <c r="C8" s="24" t="s">
        <v>272</v>
      </c>
    </row>
    <row r="9" spans="1:3" ht="79.8" customHeight="1" x14ac:dyDescent="0.3">
      <c r="A9" s="137" t="s">
        <v>600</v>
      </c>
      <c r="B9" s="134" t="s">
        <v>275</v>
      </c>
      <c r="C9" s="24" t="s">
        <v>274</v>
      </c>
    </row>
    <row r="10" spans="1:3" ht="69" x14ac:dyDescent="0.3">
      <c r="A10" s="137" t="str">
        <f t="shared" ref="A10:A17" si="0">A9</f>
        <v>Use of Force—OIS Investigations, UoF Incidents Investigations</v>
      </c>
      <c r="B10" s="136"/>
      <c r="C10" s="24" t="s">
        <v>276</v>
      </c>
    </row>
    <row r="11" spans="1:3" ht="49.8" customHeight="1" x14ac:dyDescent="0.3">
      <c r="A11" s="137" t="str">
        <f t="shared" si="0"/>
        <v>Use of Force—OIS Investigations, UoF Incidents Investigations</v>
      </c>
      <c r="B11" s="134" t="s">
        <v>284</v>
      </c>
      <c r="C11" s="24" t="s">
        <v>277</v>
      </c>
    </row>
    <row r="12" spans="1:3" ht="82.8" x14ac:dyDescent="0.3">
      <c r="A12" s="137" t="str">
        <f t="shared" si="0"/>
        <v>Use of Force—OIS Investigations, UoF Incidents Investigations</v>
      </c>
      <c r="B12" s="136"/>
      <c r="C12" s="24" t="s">
        <v>278</v>
      </c>
    </row>
    <row r="13" spans="1:3" ht="123.6" customHeight="1" x14ac:dyDescent="0.3">
      <c r="A13" s="137" t="str">
        <f t="shared" si="0"/>
        <v>Use of Force—OIS Investigations, UoF Incidents Investigations</v>
      </c>
      <c r="B13" s="25" t="s">
        <v>285</v>
      </c>
      <c r="C13" s="24" t="s">
        <v>280</v>
      </c>
    </row>
    <row r="14" spans="1:3" ht="69.599999999999994" customHeight="1" x14ac:dyDescent="0.3">
      <c r="A14" s="137" t="str">
        <f t="shared" si="0"/>
        <v>Use of Force—OIS Investigations, UoF Incidents Investigations</v>
      </c>
      <c r="B14" s="134" t="s">
        <v>286</v>
      </c>
      <c r="C14" s="24" t="s">
        <v>279</v>
      </c>
    </row>
    <row r="15" spans="1:3" ht="84" customHeight="1" x14ac:dyDescent="0.3">
      <c r="A15" s="137" t="str">
        <f t="shared" si="0"/>
        <v>Use of Force—OIS Investigations, UoF Incidents Investigations</v>
      </c>
      <c r="B15" s="135"/>
      <c r="C15" s="24" t="s">
        <v>281</v>
      </c>
    </row>
    <row r="16" spans="1:3" ht="112.2" customHeight="1" x14ac:dyDescent="0.3">
      <c r="A16" s="137" t="str">
        <f t="shared" si="0"/>
        <v>Use of Force—OIS Investigations, UoF Incidents Investigations</v>
      </c>
      <c r="B16" s="135"/>
      <c r="C16" s="24" t="s">
        <v>282</v>
      </c>
    </row>
    <row r="17" spans="1:3" ht="122.4" customHeight="1" x14ac:dyDescent="0.3">
      <c r="A17" s="137" t="str">
        <f t="shared" si="0"/>
        <v>Use of Force—OIS Investigations, UoF Incidents Investigations</v>
      </c>
      <c r="B17" s="136"/>
      <c r="C17" s="24" t="s">
        <v>283</v>
      </c>
    </row>
    <row r="18" spans="1:3" ht="109.8" customHeight="1" x14ac:dyDescent="0.3">
      <c r="A18" s="145" t="s">
        <v>593</v>
      </c>
      <c r="B18" s="134" t="s">
        <v>315</v>
      </c>
      <c r="C18" s="24" t="s">
        <v>287</v>
      </c>
    </row>
    <row r="19" spans="1:3" ht="91.2" customHeight="1" x14ac:dyDescent="0.3">
      <c r="A19" s="145" t="str">
        <f>A18</f>
        <v xml:space="preserve">Use of Force—OIS, Office of the Chief Medical Examiner </v>
      </c>
      <c r="B19" s="136"/>
      <c r="C19" s="24" t="s">
        <v>288</v>
      </c>
    </row>
    <row r="20" spans="1:3" ht="78.599999999999994" customHeight="1" x14ac:dyDescent="0.3">
      <c r="A20" s="137" t="s">
        <v>607</v>
      </c>
      <c r="B20" s="134" t="s">
        <v>295</v>
      </c>
      <c r="C20" s="24" t="s">
        <v>289</v>
      </c>
    </row>
    <row r="21" spans="1:3" ht="48.6" customHeight="1" x14ac:dyDescent="0.3">
      <c r="A21" s="137" t="str">
        <f>A20</f>
        <v>External Oversight—OCC (now Office of Police Accountability], OIS</v>
      </c>
      <c r="B21" s="135"/>
      <c r="C21" s="24" t="s">
        <v>290</v>
      </c>
    </row>
    <row r="22" spans="1:3" ht="66" customHeight="1" x14ac:dyDescent="0.3">
      <c r="A22" s="137" t="str">
        <f>A21</f>
        <v>External Oversight—OCC (now Office of Police Accountability], OIS</v>
      </c>
      <c r="B22" s="135"/>
      <c r="C22" s="24" t="s">
        <v>291</v>
      </c>
    </row>
    <row r="23" spans="1:3" ht="62.4" customHeight="1" x14ac:dyDescent="0.3">
      <c r="A23" s="137" t="str">
        <f>A22</f>
        <v>External Oversight—OCC (now Office of Police Accountability], OIS</v>
      </c>
      <c r="B23" s="136"/>
      <c r="C23" s="24" t="s">
        <v>292</v>
      </c>
    </row>
    <row r="24" spans="1:3" ht="107.4" customHeight="1" x14ac:dyDescent="0.3">
      <c r="A24" s="145" t="s">
        <v>606</v>
      </c>
      <c r="B24" s="134" t="s">
        <v>296</v>
      </c>
      <c r="C24" s="24" t="s">
        <v>293</v>
      </c>
    </row>
    <row r="25" spans="1:3" ht="228.6" customHeight="1" x14ac:dyDescent="0.3">
      <c r="A25" s="145" t="str">
        <f>A24</f>
        <v>External Oversight—OIS, New Oversight Task Force</v>
      </c>
      <c r="B25" s="136"/>
      <c r="C25" s="24" t="s">
        <v>294</v>
      </c>
    </row>
    <row r="26" spans="1:3" ht="84" customHeight="1" x14ac:dyDescent="0.3">
      <c r="A26" s="137" t="s">
        <v>594</v>
      </c>
      <c r="B26" s="25" t="s">
        <v>297</v>
      </c>
      <c r="C26" s="24" t="s">
        <v>318</v>
      </c>
    </row>
    <row r="27" spans="1:3" ht="49.2" customHeight="1" x14ac:dyDescent="0.3">
      <c r="A27" s="137" t="str">
        <f t="shared" ref="A27:A38" si="1">A26</f>
        <v>Use of Force—OIS Cases, Transparency &amp; Access to Public Information</v>
      </c>
      <c r="B27" s="134" t="s">
        <v>298</v>
      </c>
      <c r="C27" s="24" t="s">
        <v>299</v>
      </c>
    </row>
    <row r="28" spans="1:3" ht="69" x14ac:dyDescent="0.3">
      <c r="A28" s="137" t="str">
        <f t="shared" si="1"/>
        <v>Use of Force—OIS Cases, Transparency &amp; Access to Public Information</v>
      </c>
      <c r="B28" s="136"/>
      <c r="C28" s="24" t="s">
        <v>300</v>
      </c>
    </row>
    <row r="29" spans="1:3" ht="52.2" customHeight="1" x14ac:dyDescent="0.3">
      <c r="A29" s="137" t="str">
        <f t="shared" si="1"/>
        <v>Use of Force—OIS Cases, Transparency &amp; Access to Public Information</v>
      </c>
      <c r="B29" s="134" t="s">
        <v>301</v>
      </c>
      <c r="C29" s="24" t="s">
        <v>302</v>
      </c>
    </row>
    <row r="30" spans="1:3" ht="55.2" x14ac:dyDescent="0.3">
      <c r="A30" s="137" t="str">
        <f t="shared" si="1"/>
        <v>Use of Force—OIS Cases, Transparency &amp; Access to Public Information</v>
      </c>
      <c r="B30" s="136"/>
      <c r="C30" s="24" t="s">
        <v>303</v>
      </c>
    </row>
    <row r="31" spans="1:3" ht="54" customHeight="1" x14ac:dyDescent="0.3">
      <c r="A31" s="137" t="str">
        <f t="shared" si="1"/>
        <v>Use of Force—OIS Cases, Transparency &amp; Access to Public Information</v>
      </c>
      <c r="B31" s="134" t="s">
        <v>312</v>
      </c>
      <c r="C31" s="24" t="s">
        <v>304</v>
      </c>
    </row>
    <row r="32" spans="1:3" ht="153.6" customHeight="1" x14ac:dyDescent="0.3">
      <c r="A32" s="137" t="str">
        <f t="shared" si="1"/>
        <v>Use of Force—OIS Cases, Transparency &amp; Access to Public Information</v>
      </c>
      <c r="B32" s="136"/>
      <c r="C32" s="24" t="s">
        <v>305</v>
      </c>
    </row>
    <row r="33" spans="1:3" ht="106.2" customHeight="1" x14ac:dyDescent="0.3">
      <c r="A33" s="137" t="str">
        <f t="shared" si="1"/>
        <v>Use of Force—OIS Cases, Transparency &amp; Access to Public Information</v>
      </c>
      <c r="B33" s="134" t="s">
        <v>313</v>
      </c>
      <c r="C33" s="24" t="s">
        <v>306</v>
      </c>
    </row>
    <row r="34" spans="1:3" ht="63.6" customHeight="1" x14ac:dyDescent="0.3">
      <c r="A34" s="137" t="str">
        <f t="shared" si="1"/>
        <v>Use of Force—OIS Cases, Transparency &amp; Access to Public Information</v>
      </c>
      <c r="B34" s="135"/>
      <c r="C34" s="24" t="s">
        <v>307</v>
      </c>
    </row>
    <row r="35" spans="1:3" ht="93.6" customHeight="1" x14ac:dyDescent="0.3">
      <c r="A35" s="137" t="str">
        <f t="shared" si="1"/>
        <v>Use of Force—OIS Cases, Transparency &amp; Access to Public Information</v>
      </c>
      <c r="B35" s="136"/>
      <c r="C35" s="24" t="s">
        <v>308</v>
      </c>
    </row>
    <row r="36" spans="1:3" ht="47.4" customHeight="1" x14ac:dyDescent="0.3">
      <c r="A36" s="137" t="str">
        <f t="shared" si="1"/>
        <v>Use of Force—OIS Cases, Transparency &amp; Access to Public Information</v>
      </c>
      <c r="B36" s="134" t="s">
        <v>314</v>
      </c>
      <c r="C36" s="24" t="s">
        <v>309</v>
      </c>
    </row>
    <row r="37" spans="1:3" ht="55.2" x14ac:dyDescent="0.3">
      <c r="A37" s="137" t="str">
        <f t="shared" si="1"/>
        <v>Use of Force—OIS Cases, Transparency &amp; Access to Public Information</v>
      </c>
      <c r="B37" s="136"/>
      <c r="C37" s="24" t="s">
        <v>310</v>
      </c>
    </row>
    <row r="38" spans="1:3" ht="339.6" customHeight="1" x14ac:dyDescent="0.3">
      <c r="A38" s="137" t="str">
        <f t="shared" si="1"/>
        <v>Use of Force—OIS Cases, Transparency &amp; Access to Public Information</v>
      </c>
      <c r="B38" s="25" t="s">
        <v>687</v>
      </c>
      <c r="C38" s="24" t="s">
        <v>311</v>
      </c>
    </row>
    <row r="39" spans="1:3" x14ac:dyDescent="0.3">
      <c r="A39"/>
    </row>
    <row r="40" spans="1:3" x14ac:dyDescent="0.3">
      <c r="A40"/>
    </row>
    <row r="41" spans="1:3" x14ac:dyDescent="0.3">
      <c r="A41"/>
    </row>
    <row r="42" spans="1:3" x14ac:dyDescent="0.3">
      <c r="A42"/>
    </row>
    <row r="43" spans="1:3" x14ac:dyDescent="0.3">
      <c r="A43"/>
    </row>
    <row r="44" spans="1:3" x14ac:dyDescent="0.3">
      <c r="A44"/>
    </row>
    <row r="45" spans="1:3" x14ac:dyDescent="0.3">
      <c r="A45"/>
    </row>
    <row r="46" spans="1:3" x14ac:dyDescent="0.3">
      <c r="A46"/>
    </row>
    <row r="47" spans="1:3" x14ac:dyDescent="0.3">
      <c r="A47"/>
    </row>
    <row r="48" spans="1:3" x14ac:dyDescent="0.3">
      <c r="A48"/>
    </row>
    <row r="49" spans="1:1" x14ac:dyDescent="0.3">
      <c r="A49"/>
    </row>
    <row r="50" spans="1:1" x14ac:dyDescent="0.3">
      <c r="A50"/>
    </row>
    <row r="51" spans="1:1" x14ac:dyDescent="0.3">
      <c r="A51"/>
    </row>
    <row r="52" spans="1:1" x14ac:dyDescent="0.3">
      <c r="A52"/>
    </row>
    <row r="53" spans="1:1" x14ac:dyDescent="0.3">
      <c r="A53"/>
    </row>
    <row r="54" spans="1:1" x14ac:dyDescent="0.3">
      <c r="A54"/>
    </row>
    <row r="55" spans="1:1" x14ac:dyDescent="0.3">
      <c r="A55"/>
    </row>
    <row r="56" spans="1:1" x14ac:dyDescent="0.3">
      <c r="A56"/>
    </row>
    <row r="57" spans="1:1" x14ac:dyDescent="0.3">
      <c r="A57"/>
    </row>
    <row r="58" spans="1:1" x14ac:dyDescent="0.3">
      <c r="A58"/>
    </row>
    <row r="59" spans="1:1" x14ac:dyDescent="0.3">
      <c r="A59"/>
    </row>
    <row r="60" spans="1:1" x14ac:dyDescent="0.3">
      <c r="A60"/>
    </row>
    <row r="61" spans="1:1" x14ac:dyDescent="0.3">
      <c r="A61"/>
    </row>
    <row r="62" spans="1:1" x14ac:dyDescent="0.3">
      <c r="A62"/>
    </row>
    <row r="63" spans="1:1" x14ac:dyDescent="0.3">
      <c r="A63"/>
    </row>
    <row r="64" spans="1:1" x14ac:dyDescent="0.3">
      <c r="A64"/>
    </row>
    <row r="65" spans="1:1" x14ac:dyDescent="0.3">
      <c r="A65"/>
    </row>
    <row r="66" spans="1:1" x14ac:dyDescent="0.3">
      <c r="A66"/>
    </row>
    <row r="67" spans="1:1" x14ac:dyDescent="0.3">
      <c r="A67"/>
    </row>
    <row r="68" spans="1:1" x14ac:dyDescent="0.3">
      <c r="A68"/>
    </row>
    <row r="69" spans="1:1" x14ac:dyDescent="0.3">
      <c r="A69"/>
    </row>
    <row r="70" spans="1:1" x14ac:dyDescent="0.3">
      <c r="A70"/>
    </row>
    <row r="71" spans="1:1" x14ac:dyDescent="0.3">
      <c r="A71"/>
    </row>
    <row r="72" spans="1:1" x14ac:dyDescent="0.3">
      <c r="A72"/>
    </row>
    <row r="73" spans="1:1" x14ac:dyDescent="0.3">
      <c r="A73"/>
    </row>
    <row r="74" spans="1:1" x14ac:dyDescent="0.3">
      <c r="A74"/>
    </row>
    <row r="75" spans="1:1" x14ac:dyDescent="0.3">
      <c r="A75"/>
    </row>
    <row r="76" spans="1:1" x14ac:dyDescent="0.3">
      <c r="A76"/>
    </row>
    <row r="77" spans="1:1" x14ac:dyDescent="0.3">
      <c r="A77"/>
    </row>
    <row r="78" spans="1:1" x14ac:dyDescent="0.3">
      <c r="A78"/>
    </row>
    <row r="79" spans="1:1" x14ac:dyDescent="0.3">
      <c r="A79"/>
    </row>
    <row r="80" spans="1:1" x14ac:dyDescent="0.3">
      <c r="A80"/>
    </row>
    <row r="81" spans="1:1" x14ac:dyDescent="0.3">
      <c r="A81"/>
    </row>
    <row r="82" spans="1:1" x14ac:dyDescent="0.3">
      <c r="A82"/>
    </row>
    <row r="83" spans="1:1" x14ac:dyDescent="0.3">
      <c r="A83"/>
    </row>
    <row r="84" spans="1:1" x14ac:dyDescent="0.3">
      <c r="A84"/>
    </row>
    <row r="85" spans="1:1" x14ac:dyDescent="0.3">
      <c r="A85"/>
    </row>
    <row r="86" spans="1:1" x14ac:dyDescent="0.3">
      <c r="A86"/>
    </row>
    <row r="87" spans="1:1" x14ac:dyDescent="0.3">
      <c r="A87"/>
    </row>
    <row r="88" spans="1:1" x14ac:dyDescent="0.3">
      <c r="A88"/>
    </row>
    <row r="89" spans="1:1" x14ac:dyDescent="0.3">
      <c r="A89"/>
    </row>
    <row r="90" spans="1:1" x14ac:dyDescent="0.3">
      <c r="A90"/>
    </row>
    <row r="91" spans="1:1" x14ac:dyDescent="0.3">
      <c r="A91"/>
    </row>
    <row r="92" spans="1:1" x14ac:dyDescent="0.3">
      <c r="A92"/>
    </row>
    <row r="93" spans="1:1" x14ac:dyDescent="0.3">
      <c r="A93"/>
    </row>
    <row r="94" spans="1:1" x14ac:dyDescent="0.3">
      <c r="A94"/>
    </row>
    <row r="95" spans="1:1" x14ac:dyDescent="0.3">
      <c r="A95"/>
    </row>
    <row r="96" spans="1:1" x14ac:dyDescent="0.3">
      <c r="A96"/>
    </row>
    <row r="97" spans="1:1" x14ac:dyDescent="0.3">
      <c r="A97"/>
    </row>
    <row r="98" spans="1:1" x14ac:dyDescent="0.3">
      <c r="A98"/>
    </row>
    <row r="99" spans="1:1" x14ac:dyDescent="0.3">
      <c r="A99"/>
    </row>
    <row r="100" spans="1:1" x14ac:dyDescent="0.3">
      <c r="A100"/>
    </row>
    <row r="101" spans="1:1" x14ac:dyDescent="0.3">
      <c r="A101"/>
    </row>
    <row r="102" spans="1:1" x14ac:dyDescent="0.3">
      <c r="A102"/>
    </row>
    <row r="103" spans="1:1" x14ac:dyDescent="0.3">
      <c r="A103"/>
    </row>
    <row r="104" spans="1:1" x14ac:dyDescent="0.3">
      <c r="A104"/>
    </row>
    <row r="105" spans="1:1" x14ac:dyDescent="0.3">
      <c r="A105"/>
    </row>
    <row r="106" spans="1:1" x14ac:dyDescent="0.3">
      <c r="A106"/>
    </row>
    <row r="107" spans="1:1" x14ac:dyDescent="0.3">
      <c r="A107"/>
    </row>
    <row r="108" spans="1:1" x14ac:dyDescent="0.3">
      <c r="A108"/>
    </row>
    <row r="109" spans="1:1" x14ac:dyDescent="0.3">
      <c r="A109"/>
    </row>
    <row r="110" spans="1:1" x14ac:dyDescent="0.3">
      <c r="A110"/>
    </row>
    <row r="111" spans="1:1" x14ac:dyDescent="0.3">
      <c r="A111"/>
    </row>
    <row r="112" spans="1:1" x14ac:dyDescent="0.3">
      <c r="A112"/>
    </row>
    <row r="113" spans="1:1" x14ac:dyDescent="0.3">
      <c r="A113"/>
    </row>
    <row r="114" spans="1:1" x14ac:dyDescent="0.3">
      <c r="A114"/>
    </row>
    <row r="115" spans="1:1" x14ac:dyDescent="0.3">
      <c r="A115"/>
    </row>
    <row r="116" spans="1:1" x14ac:dyDescent="0.3">
      <c r="A116"/>
    </row>
    <row r="117" spans="1:1" x14ac:dyDescent="0.3">
      <c r="A117"/>
    </row>
    <row r="118" spans="1:1" x14ac:dyDescent="0.3">
      <c r="A118"/>
    </row>
    <row r="119" spans="1:1" x14ac:dyDescent="0.3">
      <c r="A119"/>
    </row>
    <row r="120" spans="1:1" x14ac:dyDescent="0.3">
      <c r="A120"/>
    </row>
    <row r="121" spans="1:1" x14ac:dyDescent="0.3">
      <c r="A121"/>
    </row>
    <row r="122" spans="1:1" x14ac:dyDescent="0.3">
      <c r="A122"/>
    </row>
    <row r="123" spans="1:1" x14ac:dyDescent="0.3">
      <c r="A123"/>
    </row>
    <row r="124" spans="1:1" x14ac:dyDescent="0.3">
      <c r="A124"/>
    </row>
    <row r="125" spans="1:1" x14ac:dyDescent="0.3">
      <c r="A125"/>
    </row>
    <row r="126" spans="1:1" x14ac:dyDescent="0.3">
      <c r="A126"/>
    </row>
    <row r="127" spans="1:1" x14ac:dyDescent="0.3">
      <c r="A127"/>
    </row>
    <row r="128" spans="1:1" x14ac:dyDescent="0.3">
      <c r="A128"/>
    </row>
    <row r="129" spans="1:1" x14ac:dyDescent="0.3">
      <c r="A129"/>
    </row>
    <row r="130" spans="1:1" x14ac:dyDescent="0.3">
      <c r="A130"/>
    </row>
    <row r="131" spans="1:1" x14ac:dyDescent="0.3">
      <c r="A131"/>
    </row>
    <row r="132" spans="1:1" x14ac:dyDescent="0.3">
      <c r="A132"/>
    </row>
    <row r="133" spans="1:1" x14ac:dyDescent="0.3">
      <c r="A133"/>
    </row>
    <row r="134" spans="1:1" x14ac:dyDescent="0.3">
      <c r="A134"/>
    </row>
    <row r="135" spans="1:1" x14ac:dyDescent="0.3">
      <c r="A135"/>
    </row>
    <row r="136" spans="1:1" x14ac:dyDescent="0.3">
      <c r="A136"/>
    </row>
    <row r="137" spans="1:1" x14ac:dyDescent="0.3">
      <c r="A137"/>
    </row>
    <row r="138" spans="1:1" x14ac:dyDescent="0.3">
      <c r="A138"/>
    </row>
    <row r="139" spans="1:1" x14ac:dyDescent="0.3">
      <c r="A139"/>
    </row>
    <row r="140" spans="1:1" x14ac:dyDescent="0.3">
      <c r="A140"/>
    </row>
    <row r="141" spans="1:1" x14ac:dyDescent="0.3">
      <c r="A141"/>
    </row>
    <row r="142" spans="1:1" x14ac:dyDescent="0.3">
      <c r="A142"/>
    </row>
    <row r="143" spans="1:1" x14ac:dyDescent="0.3">
      <c r="A143"/>
    </row>
    <row r="144" spans="1:1" x14ac:dyDescent="0.3">
      <c r="A144"/>
    </row>
    <row r="145" spans="1:1" x14ac:dyDescent="0.3">
      <c r="A145"/>
    </row>
    <row r="146" spans="1:1" x14ac:dyDescent="0.3">
      <c r="A146"/>
    </row>
    <row r="147" spans="1:1" x14ac:dyDescent="0.3">
      <c r="A147"/>
    </row>
    <row r="148" spans="1:1" x14ac:dyDescent="0.3">
      <c r="A148"/>
    </row>
    <row r="149" spans="1:1" x14ac:dyDescent="0.3">
      <c r="A149"/>
    </row>
    <row r="150" spans="1:1" x14ac:dyDescent="0.3">
      <c r="A150"/>
    </row>
    <row r="151" spans="1:1" x14ac:dyDescent="0.3">
      <c r="A151"/>
    </row>
    <row r="152" spans="1:1" x14ac:dyDescent="0.3">
      <c r="A152"/>
    </row>
    <row r="153" spans="1:1" x14ac:dyDescent="0.3">
      <c r="A153"/>
    </row>
    <row r="154" spans="1:1" x14ac:dyDescent="0.3">
      <c r="A154"/>
    </row>
    <row r="155" spans="1:1" x14ac:dyDescent="0.3">
      <c r="A155"/>
    </row>
    <row r="156" spans="1:1" x14ac:dyDescent="0.3">
      <c r="A156"/>
    </row>
    <row r="157" spans="1:1" x14ac:dyDescent="0.3">
      <c r="A157"/>
    </row>
    <row r="158" spans="1:1" x14ac:dyDescent="0.3">
      <c r="A158"/>
    </row>
    <row r="159" spans="1:1" x14ac:dyDescent="0.3">
      <c r="A159"/>
    </row>
    <row r="160" spans="1:1" x14ac:dyDescent="0.3">
      <c r="A160"/>
    </row>
    <row r="161" spans="1:1" x14ac:dyDescent="0.3">
      <c r="A161"/>
    </row>
    <row r="162" spans="1:1" x14ac:dyDescent="0.3">
      <c r="A162"/>
    </row>
    <row r="163" spans="1:1" x14ac:dyDescent="0.3">
      <c r="A163"/>
    </row>
    <row r="164" spans="1:1" x14ac:dyDescent="0.3">
      <c r="A164"/>
    </row>
    <row r="165" spans="1:1" x14ac:dyDescent="0.3">
      <c r="A165"/>
    </row>
    <row r="166" spans="1:1" x14ac:dyDescent="0.3">
      <c r="A166"/>
    </row>
    <row r="167" spans="1:1" x14ac:dyDescent="0.3">
      <c r="A167"/>
    </row>
    <row r="168" spans="1:1" x14ac:dyDescent="0.3">
      <c r="A168"/>
    </row>
    <row r="169" spans="1:1" x14ac:dyDescent="0.3">
      <c r="A169"/>
    </row>
    <row r="170" spans="1:1" x14ac:dyDescent="0.3">
      <c r="A170"/>
    </row>
    <row r="171" spans="1:1" x14ac:dyDescent="0.3">
      <c r="A171"/>
    </row>
    <row r="172" spans="1:1" x14ac:dyDescent="0.3">
      <c r="A172"/>
    </row>
    <row r="173" spans="1:1" x14ac:dyDescent="0.3">
      <c r="A173"/>
    </row>
    <row r="174" spans="1:1" x14ac:dyDescent="0.3">
      <c r="A174"/>
    </row>
    <row r="175" spans="1:1" x14ac:dyDescent="0.3">
      <c r="A175"/>
    </row>
    <row r="176" spans="1:1" x14ac:dyDescent="0.3">
      <c r="A176"/>
    </row>
    <row r="177" spans="1:1" x14ac:dyDescent="0.3">
      <c r="A177"/>
    </row>
    <row r="178" spans="1:1" x14ac:dyDescent="0.3">
      <c r="A178"/>
    </row>
    <row r="179" spans="1:1" x14ac:dyDescent="0.3">
      <c r="A179"/>
    </row>
    <row r="180" spans="1:1" x14ac:dyDescent="0.3">
      <c r="A180"/>
    </row>
    <row r="181" spans="1:1" x14ac:dyDescent="0.3">
      <c r="A181"/>
    </row>
    <row r="182" spans="1:1" x14ac:dyDescent="0.3">
      <c r="A182"/>
    </row>
    <row r="183" spans="1:1" x14ac:dyDescent="0.3">
      <c r="A183"/>
    </row>
    <row r="184" spans="1:1" x14ac:dyDescent="0.3">
      <c r="A184"/>
    </row>
    <row r="185" spans="1:1" x14ac:dyDescent="0.3">
      <c r="A185"/>
    </row>
    <row r="186" spans="1:1" x14ac:dyDescent="0.3">
      <c r="A186"/>
    </row>
    <row r="187" spans="1:1" x14ac:dyDescent="0.3">
      <c r="A187"/>
    </row>
    <row r="188" spans="1:1" x14ac:dyDescent="0.3">
      <c r="A188"/>
    </row>
    <row r="189" spans="1:1" x14ac:dyDescent="0.3">
      <c r="A189"/>
    </row>
    <row r="190" spans="1:1" x14ac:dyDescent="0.3">
      <c r="A190"/>
    </row>
    <row r="191" spans="1:1" x14ac:dyDescent="0.3">
      <c r="A191"/>
    </row>
    <row r="192" spans="1:1" x14ac:dyDescent="0.3">
      <c r="A192"/>
    </row>
    <row r="193" spans="1:1" x14ac:dyDescent="0.3">
      <c r="A193"/>
    </row>
    <row r="194" spans="1:1" x14ac:dyDescent="0.3">
      <c r="A194"/>
    </row>
    <row r="195" spans="1:1" x14ac:dyDescent="0.3">
      <c r="A195"/>
    </row>
    <row r="196" spans="1:1" x14ac:dyDescent="0.3">
      <c r="A196"/>
    </row>
    <row r="197" spans="1:1" x14ac:dyDescent="0.3">
      <c r="A197"/>
    </row>
    <row r="198" spans="1:1" x14ac:dyDescent="0.3">
      <c r="A198"/>
    </row>
    <row r="199" spans="1:1" x14ac:dyDescent="0.3">
      <c r="A199"/>
    </row>
    <row r="200" spans="1:1" x14ac:dyDescent="0.3">
      <c r="A200"/>
    </row>
    <row r="201" spans="1:1" x14ac:dyDescent="0.3">
      <c r="A201"/>
    </row>
    <row r="202" spans="1:1" x14ac:dyDescent="0.3">
      <c r="A202"/>
    </row>
    <row r="203" spans="1:1" x14ac:dyDescent="0.3">
      <c r="A203"/>
    </row>
    <row r="204" spans="1:1" x14ac:dyDescent="0.3">
      <c r="A204"/>
    </row>
    <row r="205" spans="1:1" x14ac:dyDescent="0.3">
      <c r="A205"/>
    </row>
    <row r="206" spans="1:1" x14ac:dyDescent="0.3">
      <c r="A206"/>
    </row>
    <row r="207" spans="1:1" x14ac:dyDescent="0.3">
      <c r="A207"/>
    </row>
    <row r="208" spans="1:1" x14ac:dyDescent="0.3">
      <c r="A208"/>
    </row>
    <row r="209" spans="1:1" x14ac:dyDescent="0.3">
      <c r="A209"/>
    </row>
    <row r="210" spans="1:1" x14ac:dyDescent="0.3">
      <c r="A210"/>
    </row>
    <row r="211" spans="1:1" x14ac:dyDescent="0.3">
      <c r="A211"/>
    </row>
    <row r="212" spans="1:1" x14ac:dyDescent="0.3">
      <c r="A212"/>
    </row>
    <row r="213" spans="1:1" x14ac:dyDescent="0.3">
      <c r="A213"/>
    </row>
    <row r="214" spans="1:1" x14ac:dyDescent="0.3">
      <c r="A214"/>
    </row>
    <row r="215" spans="1:1" x14ac:dyDescent="0.3">
      <c r="A215"/>
    </row>
    <row r="216" spans="1:1" x14ac:dyDescent="0.3">
      <c r="A216"/>
    </row>
    <row r="217" spans="1:1" x14ac:dyDescent="0.3">
      <c r="A217"/>
    </row>
    <row r="218" spans="1:1" x14ac:dyDescent="0.3">
      <c r="A218"/>
    </row>
    <row r="219" spans="1:1" x14ac:dyDescent="0.3">
      <c r="A219"/>
    </row>
    <row r="220" spans="1:1" x14ac:dyDescent="0.3">
      <c r="A220"/>
    </row>
    <row r="221" spans="1:1" x14ac:dyDescent="0.3">
      <c r="A221"/>
    </row>
    <row r="222" spans="1:1" x14ac:dyDescent="0.3">
      <c r="A222"/>
    </row>
    <row r="223" spans="1:1" x14ac:dyDescent="0.3">
      <c r="A223"/>
    </row>
    <row r="224" spans="1:1" x14ac:dyDescent="0.3">
      <c r="A224"/>
    </row>
    <row r="225" spans="1:1" x14ac:dyDescent="0.3">
      <c r="A225"/>
    </row>
    <row r="226" spans="1:1" x14ac:dyDescent="0.3">
      <c r="A226"/>
    </row>
    <row r="227" spans="1:1" x14ac:dyDescent="0.3">
      <c r="A227"/>
    </row>
    <row r="228" spans="1:1" x14ac:dyDescent="0.3">
      <c r="A228"/>
    </row>
    <row r="229" spans="1:1" x14ac:dyDescent="0.3">
      <c r="A229"/>
    </row>
    <row r="230" spans="1:1" x14ac:dyDescent="0.3">
      <c r="A230"/>
    </row>
    <row r="231" spans="1:1" x14ac:dyDescent="0.3">
      <c r="A231"/>
    </row>
    <row r="232" spans="1:1" x14ac:dyDescent="0.3">
      <c r="A232"/>
    </row>
    <row r="233" spans="1:1" x14ac:dyDescent="0.3">
      <c r="A233"/>
    </row>
    <row r="234" spans="1:1" x14ac:dyDescent="0.3">
      <c r="A234"/>
    </row>
    <row r="235" spans="1:1" x14ac:dyDescent="0.3">
      <c r="A235"/>
    </row>
    <row r="236" spans="1:1" x14ac:dyDescent="0.3">
      <c r="A236"/>
    </row>
    <row r="237" spans="1:1" x14ac:dyDescent="0.3">
      <c r="A237"/>
    </row>
    <row r="238" spans="1:1" x14ac:dyDescent="0.3">
      <c r="A238"/>
    </row>
    <row r="239" spans="1:1" x14ac:dyDescent="0.3">
      <c r="A239"/>
    </row>
    <row r="240" spans="1:1" x14ac:dyDescent="0.3">
      <c r="A240"/>
    </row>
    <row r="241" spans="1:1" x14ac:dyDescent="0.3">
      <c r="A241"/>
    </row>
    <row r="242" spans="1:1" x14ac:dyDescent="0.3">
      <c r="A242"/>
    </row>
    <row r="243" spans="1:1" x14ac:dyDescent="0.3">
      <c r="A243"/>
    </row>
    <row r="244" spans="1:1" x14ac:dyDescent="0.3">
      <c r="A244"/>
    </row>
    <row r="245" spans="1:1" x14ac:dyDescent="0.3">
      <c r="A245"/>
    </row>
    <row r="246" spans="1:1" x14ac:dyDescent="0.3">
      <c r="A246"/>
    </row>
    <row r="247" spans="1:1" x14ac:dyDescent="0.3">
      <c r="A247"/>
    </row>
    <row r="248" spans="1:1" x14ac:dyDescent="0.3">
      <c r="A248"/>
    </row>
    <row r="249" spans="1:1" x14ac:dyDescent="0.3">
      <c r="A249"/>
    </row>
    <row r="250" spans="1:1" x14ac:dyDescent="0.3">
      <c r="A250"/>
    </row>
    <row r="251" spans="1:1" x14ac:dyDescent="0.3">
      <c r="A251"/>
    </row>
    <row r="252" spans="1:1" x14ac:dyDescent="0.3">
      <c r="A252"/>
    </row>
    <row r="253" spans="1:1" x14ac:dyDescent="0.3">
      <c r="A253"/>
    </row>
    <row r="254" spans="1:1" x14ac:dyDescent="0.3">
      <c r="A254"/>
    </row>
    <row r="255" spans="1:1" x14ac:dyDescent="0.3">
      <c r="A255"/>
    </row>
    <row r="256" spans="1:1" x14ac:dyDescent="0.3">
      <c r="A256"/>
    </row>
    <row r="257" spans="1:1" x14ac:dyDescent="0.3">
      <c r="A257"/>
    </row>
    <row r="258" spans="1:1" x14ac:dyDescent="0.3">
      <c r="A258"/>
    </row>
    <row r="259" spans="1:1" x14ac:dyDescent="0.3">
      <c r="A259"/>
    </row>
    <row r="260" spans="1:1" x14ac:dyDescent="0.3">
      <c r="A260"/>
    </row>
    <row r="261" spans="1:1" x14ac:dyDescent="0.3">
      <c r="A261"/>
    </row>
    <row r="262" spans="1:1" x14ac:dyDescent="0.3">
      <c r="A262"/>
    </row>
    <row r="263" spans="1:1" x14ac:dyDescent="0.3">
      <c r="A263"/>
    </row>
    <row r="264" spans="1:1" x14ac:dyDescent="0.3">
      <c r="A264"/>
    </row>
    <row r="265" spans="1:1" x14ac:dyDescent="0.3">
      <c r="A265"/>
    </row>
    <row r="266" spans="1:1" x14ac:dyDescent="0.3">
      <c r="A266"/>
    </row>
    <row r="267" spans="1:1" x14ac:dyDescent="0.3">
      <c r="A267"/>
    </row>
    <row r="268" spans="1:1" x14ac:dyDescent="0.3">
      <c r="A268"/>
    </row>
    <row r="269" spans="1:1" x14ac:dyDescent="0.3">
      <c r="A269"/>
    </row>
    <row r="270" spans="1:1" x14ac:dyDescent="0.3">
      <c r="A270"/>
    </row>
    <row r="271" spans="1:1" x14ac:dyDescent="0.3">
      <c r="A271"/>
    </row>
    <row r="272" spans="1:1" x14ac:dyDescent="0.3">
      <c r="A272"/>
    </row>
    <row r="273" spans="1:1" x14ac:dyDescent="0.3">
      <c r="A273"/>
    </row>
    <row r="274" spans="1:1" x14ac:dyDescent="0.3">
      <c r="A274"/>
    </row>
    <row r="275" spans="1:1" x14ac:dyDescent="0.3">
      <c r="A275"/>
    </row>
    <row r="276" spans="1:1" x14ac:dyDescent="0.3">
      <c r="A276"/>
    </row>
    <row r="277" spans="1:1" x14ac:dyDescent="0.3">
      <c r="A277"/>
    </row>
    <row r="278" spans="1:1" x14ac:dyDescent="0.3">
      <c r="A278"/>
    </row>
    <row r="279" spans="1:1" x14ac:dyDescent="0.3">
      <c r="A279"/>
    </row>
    <row r="280" spans="1:1" x14ac:dyDescent="0.3">
      <c r="A280"/>
    </row>
    <row r="281" spans="1:1" x14ac:dyDescent="0.3">
      <c r="A281"/>
    </row>
    <row r="282" spans="1:1" x14ac:dyDescent="0.3">
      <c r="A282"/>
    </row>
    <row r="283" spans="1:1" x14ac:dyDescent="0.3">
      <c r="A283"/>
    </row>
    <row r="284" spans="1:1" x14ac:dyDescent="0.3">
      <c r="A284"/>
    </row>
    <row r="285" spans="1:1" x14ac:dyDescent="0.3">
      <c r="A285"/>
    </row>
    <row r="286" spans="1:1" x14ac:dyDescent="0.3">
      <c r="A286"/>
    </row>
    <row r="287" spans="1:1" x14ac:dyDescent="0.3">
      <c r="A287"/>
    </row>
    <row r="288" spans="1:1" x14ac:dyDescent="0.3">
      <c r="A288"/>
    </row>
    <row r="289" spans="1:1" x14ac:dyDescent="0.3">
      <c r="A289"/>
    </row>
    <row r="290" spans="1:1" x14ac:dyDescent="0.3">
      <c r="A290"/>
    </row>
    <row r="291" spans="1:1" x14ac:dyDescent="0.3">
      <c r="A291"/>
    </row>
    <row r="292" spans="1:1" x14ac:dyDescent="0.3">
      <c r="A292"/>
    </row>
    <row r="293" spans="1:1" x14ac:dyDescent="0.3">
      <c r="A293"/>
    </row>
    <row r="294" spans="1:1" x14ac:dyDescent="0.3">
      <c r="A294"/>
    </row>
    <row r="295" spans="1:1" x14ac:dyDescent="0.3">
      <c r="A295"/>
    </row>
    <row r="296" spans="1:1" x14ac:dyDescent="0.3">
      <c r="A296"/>
    </row>
    <row r="297" spans="1:1" x14ac:dyDescent="0.3">
      <c r="A297"/>
    </row>
    <row r="298" spans="1:1" x14ac:dyDescent="0.3">
      <c r="A298"/>
    </row>
    <row r="299" spans="1:1" x14ac:dyDescent="0.3">
      <c r="A299"/>
    </row>
    <row r="300" spans="1:1" x14ac:dyDescent="0.3">
      <c r="A300"/>
    </row>
    <row r="301" spans="1:1" x14ac:dyDescent="0.3">
      <c r="A301"/>
    </row>
    <row r="302" spans="1:1" x14ac:dyDescent="0.3">
      <c r="A302"/>
    </row>
    <row r="303" spans="1:1" x14ac:dyDescent="0.3">
      <c r="A303"/>
    </row>
    <row r="304" spans="1:1" x14ac:dyDescent="0.3">
      <c r="A304"/>
    </row>
    <row r="305" spans="1:1" x14ac:dyDescent="0.3">
      <c r="A305"/>
    </row>
    <row r="306" spans="1:1" x14ac:dyDescent="0.3">
      <c r="A306"/>
    </row>
    <row r="307" spans="1:1" x14ac:dyDescent="0.3">
      <c r="A307"/>
    </row>
    <row r="308" spans="1:1" x14ac:dyDescent="0.3">
      <c r="A308"/>
    </row>
    <row r="309" spans="1:1" x14ac:dyDescent="0.3">
      <c r="A309"/>
    </row>
    <row r="310" spans="1:1" x14ac:dyDescent="0.3">
      <c r="A310"/>
    </row>
    <row r="311" spans="1:1" x14ac:dyDescent="0.3">
      <c r="A311"/>
    </row>
    <row r="312" spans="1:1" x14ac:dyDescent="0.3">
      <c r="A312"/>
    </row>
    <row r="313" spans="1:1" x14ac:dyDescent="0.3">
      <c r="A313"/>
    </row>
    <row r="314" spans="1:1" x14ac:dyDescent="0.3">
      <c r="A314"/>
    </row>
    <row r="315" spans="1:1" x14ac:dyDescent="0.3">
      <c r="A315"/>
    </row>
    <row r="316" spans="1:1" x14ac:dyDescent="0.3">
      <c r="A316"/>
    </row>
    <row r="317" spans="1:1" x14ac:dyDescent="0.3">
      <c r="A317"/>
    </row>
    <row r="318" spans="1:1" x14ac:dyDescent="0.3">
      <c r="A318"/>
    </row>
    <row r="319" spans="1:1" x14ac:dyDescent="0.3">
      <c r="A319"/>
    </row>
    <row r="320" spans="1:1" x14ac:dyDescent="0.3">
      <c r="A320"/>
    </row>
    <row r="321" spans="1:1" x14ac:dyDescent="0.3">
      <c r="A321"/>
    </row>
    <row r="322" spans="1:1" x14ac:dyDescent="0.3">
      <c r="A322"/>
    </row>
    <row r="323" spans="1:1" x14ac:dyDescent="0.3">
      <c r="A323"/>
    </row>
    <row r="324" spans="1:1" x14ac:dyDescent="0.3">
      <c r="A324"/>
    </row>
    <row r="325" spans="1:1" x14ac:dyDescent="0.3">
      <c r="A325"/>
    </row>
    <row r="326" spans="1:1" x14ac:dyDescent="0.3">
      <c r="A326"/>
    </row>
    <row r="327" spans="1:1" x14ac:dyDescent="0.3">
      <c r="A327"/>
    </row>
    <row r="328" spans="1:1" x14ac:dyDescent="0.3">
      <c r="A328"/>
    </row>
    <row r="329" spans="1:1" x14ac:dyDescent="0.3">
      <c r="A329"/>
    </row>
    <row r="330" spans="1:1" x14ac:dyDescent="0.3">
      <c r="A330"/>
    </row>
    <row r="331" spans="1:1" x14ac:dyDescent="0.3">
      <c r="A331"/>
    </row>
    <row r="332" spans="1:1" x14ac:dyDescent="0.3">
      <c r="A332"/>
    </row>
    <row r="333" spans="1:1" x14ac:dyDescent="0.3">
      <c r="A333"/>
    </row>
    <row r="334" spans="1:1" x14ac:dyDescent="0.3">
      <c r="A334"/>
    </row>
    <row r="335" spans="1:1" x14ac:dyDescent="0.3">
      <c r="A335"/>
    </row>
    <row r="336" spans="1:1" x14ac:dyDescent="0.3">
      <c r="A336"/>
    </row>
    <row r="337" spans="1:1" x14ac:dyDescent="0.3">
      <c r="A337"/>
    </row>
    <row r="338" spans="1:1" x14ac:dyDescent="0.3">
      <c r="A338"/>
    </row>
    <row r="339" spans="1:1" x14ac:dyDescent="0.3">
      <c r="A339"/>
    </row>
    <row r="340" spans="1:1" x14ac:dyDescent="0.3">
      <c r="A340"/>
    </row>
    <row r="341" spans="1:1" x14ac:dyDescent="0.3">
      <c r="A341"/>
    </row>
    <row r="342" spans="1:1" x14ac:dyDescent="0.3">
      <c r="A342"/>
    </row>
    <row r="343" spans="1:1" x14ac:dyDescent="0.3">
      <c r="A343"/>
    </row>
    <row r="344" spans="1:1" x14ac:dyDescent="0.3">
      <c r="A344"/>
    </row>
    <row r="345" spans="1:1" x14ac:dyDescent="0.3">
      <c r="A345"/>
    </row>
    <row r="346" spans="1:1" x14ac:dyDescent="0.3">
      <c r="A346"/>
    </row>
    <row r="347" spans="1:1" x14ac:dyDescent="0.3">
      <c r="A347"/>
    </row>
    <row r="348" spans="1:1" x14ac:dyDescent="0.3">
      <c r="A348"/>
    </row>
    <row r="349" spans="1:1" x14ac:dyDescent="0.3">
      <c r="A349"/>
    </row>
    <row r="350" spans="1:1" x14ac:dyDescent="0.3">
      <c r="A350"/>
    </row>
    <row r="351" spans="1:1" x14ac:dyDescent="0.3">
      <c r="A351"/>
    </row>
    <row r="352" spans="1:1" x14ac:dyDescent="0.3">
      <c r="A352"/>
    </row>
    <row r="353" spans="1:1" x14ac:dyDescent="0.3">
      <c r="A353"/>
    </row>
    <row r="354" spans="1:1" x14ac:dyDescent="0.3">
      <c r="A354"/>
    </row>
    <row r="355" spans="1:1" x14ac:dyDescent="0.3">
      <c r="A355"/>
    </row>
    <row r="356" spans="1:1" x14ac:dyDescent="0.3">
      <c r="A356"/>
    </row>
    <row r="357" spans="1:1" x14ac:dyDescent="0.3">
      <c r="A357"/>
    </row>
    <row r="358" spans="1:1" x14ac:dyDescent="0.3">
      <c r="A358"/>
    </row>
    <row r="359" spans="1:1" x14ac:dyDescent="0.3">
      <c r="A359"/>
    </row>
    <row r="360" spans="1:1" x14ac:dyDescent="0.3">
      <c r="A360"/>
    </row>
    <row r="361" spans="1:1" x14ac:dyDescent="0.3">
      <c r="A361"/>
    </row>
    <row r="362" spans="1:1" x14ac:dyDescent="0.3">
      <c r="A362"/>
    </row>
    <row r="363" spans="1:1" x14ac:dyDescent="0.3">
      <c r="A363"/>
    </row>
    <row r="364" spans="1:1" x14ac:dyDescent="0.3">
      <c r="A364"/>
    </row>
    <row r="365" spans="1:1" x14ac:dyDescent="0.3">
      <c r="A365"/>
    </row>
    <row r="366" spans="1:1" x14ac:dyDescent="0.3">
      <c r="A366"/>
    </row>
    <row r="367" spans="1:1" x14ac:dyDescent="0.3">
      <c r="A367"/>
    </row>
    <row r="368" spans="1:1" x14ac:dyDescent="0.3">
      <c r="A368"/>
    </row>
    <row r="369" spans="1:1" x14ac:dyDescent="0.3">
      <c r="A369"/>
    </row>
    <row r="370" spans="1:1" x14ac:dyDescent="0.3">
      <c r="A370"/>
    </row>
    <row r="371" spans="1:1" x14ac:dyDescent="0.3">
      <c r="A371"/>
    </row>
    <row r="372" spans="1:1" x14ac:dyDescent="0.3">
      <c r="A372"/>
    </row>
    <row r="373" spans="1:1" x14ac:dyDescent="0.3">
      <c r="A373"/>
    </row>
    <row r="374" spans="1:1" x14ac:dyDescent="0.3">
      <c r="A374"/>
    </row>
    <row r="375" spans="1:1" x14ac:dyDescent="0.3">
      <c r="A375"/>
    </row>
    <row r="376" spans="1:1" x14ac:dyDescent="0.3">
      <c r="A376"/>
    </row>
    <row r="377" spans="1:1" x14ac:dyDescent="0.3">
      <c r="A377"/>
    </row>
    <row r="378" spans="1:1" x14ac:dyDescent="0.3">
      <c r="A378"/>
    </row>
    <row r="379" spans="1:1" x14ac:dyDescent="0.3">
      <c r="A379"/>
    </row>
    <row r="380" spans="1:1" x14ac:dyDescent="0.3">
      <c r="A380"/>
    </row>
    <row r="381" spans="1:1" x14ac:dyDescent="0.3">
      <c r="A381"/>
    </row>
    <row r="382" spans="1:1" x14ac:dyDescent="0.3">
      <c r="A382"/>
    </row>
    <row r="383" spans="1:1" x14ac:dyDescent="0.3">
      <c r="A383"/>
    </row>
    <row r="384" spans="1:1" x14ac:dyDescent="0.3">
      <c r="A384"/>
    </row>
    <row r="385" spans="1:1" x14ac:dyDescent="0.3">
      <c r="A385"/>
    </row>
    <row r="386" spans="1:1" x14ac:dyDescent="0.3">
      <c r="A386"/>
    </row>
    <row r="387" spans="1:1" x14ac:dyDescent="0.3">
      <c r="A387"/>
    </row>
    <row r="388" spans="1:1" x14ac:dyDescent="0.3">
      <c r="A388"/>
    </row>
    <row r="389" spans="1:1" x14ac:dyDescent="0.3">
      <c r="A389"/>
    </row>
    <row r="390" spans="1:1" x14ac:dyDescent="0.3">
      <c r="A390"/>
    </row>
    <row r="391" spans="1:1" x14ac:dyDescent="0.3">
      <c r="A391"/>
    </row>
    <row r="392" spans="1:1" x14ac:dyDescent="0.3">
      <c r="A392"/>
    </row>
    <row r="393" spans="1:1" x14ac:dyDescent="0.3">
      <c r="A393"/>
    </row>
    <row r="394" spans="1:1" x14ac:dyDescent="0.3">
      <c r="A394"/>
    </row>
    <row r="395" spans="1:1" x14ac:dyDescent="0.3">
      <c r="A395"/>
    </row>
    <row r="396" spans="1:1" x14ac:dyDescent="0.3">
      <c r="A396"/>
    </row>
    <row r="397" spans="1:1" x14ac:dyDescent="0.3">
      <c r="A397"/>
    </row>
    <row r="398" spans="1:1" x14ac:dyDescent="0.3">
      <c r="A398"/>
    </row>
    <row r="399" spans="1:1" x14ac:dyDescent="0.3">
      <c r="A399"/>
    </row>
    <row r="400" spans="1:1" x14ac:dyDescent="0.3">
      <c r="A400"/>
    </row>
    <row r="401" spans="1:1" x14ac:dyDescent="0.3">
      <c r="A401"/>
    </row>
    <row r="402" spans="1:1" x14ac:dyDescent="0.3">
      <c r="A402"/>
    </row>
    <row r="403" spans="1:1" x14ac:dyDescent="0.3">
      <c r="A403"/>
    </row>
    <row r="404" spans="1:1" x14ac:dyDescent="0.3">
      <c r="A404"/>
    </row>
    <row r="405" spans="1:1" x14ac:dyDescent="0.3">
      <c r="A405"/>
    </row>
    <row r="406" spans="1:1" x14ac:dyDescent="0.3">
      <c r="A406"/>
    </row>
    <row r="407" spans="1:1" x14ac:dyDescent="0.3">
      <c r="A407"/>
    </row>
    <row r="408" spans="1:1" x14ac:dyDescent="0.3">
      <c r="A408"/>
    </row>
    <row r="409" spans="1:1" x14ac:dyDescent="0.3">
      <c r="A409"/>
    </row>
    <row r="410" spans="1:1" x14ac:dyDescent="0.3">
      <c r="A410"/>
    </row>
    <row r="411" spans="1:1" x14ac:dyDescent="0.3">
      <c r="A411"/>
    </row>
    <row r="412" spans="1:1" x14ac:dyDescent="0.3">
      <c r="A412"/>
    </row>
    <row r="413" spans="1:1" x14ac:dyDescent="0.3">
      <c r="A413"/>
    </row>
    <row r="414" spans="1:1" x14ac:dyDescent="0.3">
      <c r="A414"/>
    </row>
    <row r="415" spans="1:1" x14ac:dyDescent="0.3">
      <c r="A415"/>
    </row>
    <row r="416" spans="1:1" x14ac:dyDescent="0.3">
      <c r="A416"/>
    </row>
    <row r="417" spans="1:1" x14ac:dyDescent="0.3">
      <c r="A417"/>
    </row>
    <row r="418" spans="1:1" x14ac:dyDescent="0.3">
      <c r="A418"/>
    </row>
    <row r="419" spans="1:1" x14ac:dyDescent="0.3">
      <c r="A419"/>
    </row>
    <row r="420" spans="1:1" x14ac:dyDescent="0.3">
      <c r="A420"/>
    </row>
    <row r="421" spans="1:1" x14ac:dyDescent="0.3">
      <c r="A421"/>
    </row>
    <row r="422" spans="1:1" x14ac:dyDescent="0.3">
      <c r="A422"/>
    </row>
    <row r="423" spans="1:1" x14ac:dyDescent="0.3">
      <c r="A423"/>
    </row>
    <row r="424" spans="1:1" x14ac:dyDescent="0.3">
      <c r="A424"/>
    </row>
    <row r="425" spans="1:1" x14ac:dyDescent="0.3">
      <c r="A425"/>
    </row>
    <row r="426" spans="1:1" x14ac:dyDescent="0.3">
      <c r="A426"/>
    </row>
    <row r="427" spans="1:1" x14ac:dyDescent="0.3">
      <c r="A427"/>
    </row>
    <row r="428" spans="1:1" x14ac:dyDescent="0.3">
      <c r="A428"/>
    </row>
    <row r="429" spans="1:1" x14ac:dyDescent="0.3">
      <c r="A429"/>
    </row>
    <row r="430" spans="1:1" x14ac:dyDescent="0.3">
      <c r="A430"/>
    </row>
    <row r="431" spans="1:1" x14ac:dyDescent="0.3">
      <c r="A431"/>
    </row>
    <row r="432" spans="1:1" x14ac:dyDescent="0.3">
      <c r="A432"/>
    </row>
    <row r="433" spans="1:1" x14ac:dyDescent="0.3">
      <c r="A433"/>
    </row>
    <row r="434" spans="1:1" x14ac:dyDescent="0.3">
      <c r="A434"/>
    </row>
    <row r="435" spans="1:1" x14ac:dyDescent="0.3">
      <c r="A435"/>
    </row>
    <row r="436" spans="1:1" x14ac:dyDescent="0.3">
      <c r="A436"/>
    </row>
    <row r="437" spans="1:1" x14ac:dyDescent="0.3">
      <c r="A437"/>
    </row>
    <row r="438" spans="1:1" x14ac:dyDescent="0.3">
      <c r="A438"/>
    </row>
    <row r="439" spans="1:1" x14ac:dyDescent="0.3">
      <c r="A439"/>
    </row>
    <row r="440" spans="1:1" x14ac:dyDescent="0.3">
      <c r="A440"/>
    </row>
    <row r="441" spans="1:1" x14ac:dyDescent="0.3">
      <c r="A441"/>
    </row>
    <row r="442" spans="1:1" x14ac:dyDescent="0.3">
      <c r="A442"/>
    </row>
    <row r="443" spans="1:1" x14ac:dyDescent="0.3">
      <c r="A443"/>
    </row>
    <row r="444" spans="1:1" x14ac:dyDescent="0.3">
      <c r="A444"/>
    </row>
    <row r="445" spans="1:1" x14ac:dyDescent="0.3">
      <c r="A445"/>
    </row>
    <row r="446" spans="1:1" x14ac:dyDescent="0.3">
      <c r="A446"/>
    </row>
    <row r="447" spans="1:1" x14ac:dyDescent="0.3">
      <c r="A447"/>
    </row>
    <row r="448" spans="1:1" x14ac:dyDescent="0.3">
      <c r="A448"/>
    </row>
    <row r="449" spans="1:1" x14ac:dyDescent="0.3">
      <c r="A449"/>
    </row>
    <row r="450" spans="1:1" x14ac:dyDescent="0.3">
      <c r="A450"/>
    </row>
    <row r="451" spans="1:1" x14ac:dyDescent="0.3">
      <c r="A451"/>
    </row>
    <row r="452" spans="1:1" x14ac:dyDescent="0.3">
      <c r="A452"/>
    </row>
    <row r="453" spans="1:1" x14ac:dyDescent="0.3">
      <c r="A453"/>
    </row>
    <row r="454" spans="1:1" x14ac:dyDescent="0.3">
      <c r="A454"/>
    </row>
    <row r="455" spans="1:1" x14ac:dyDescent="0.3">
      <c r="A455"/>
    </row>
    <row r="456" spans="1:1" x14ac:dyDescent="0.3">
      <c r="A456"/>
    </row>
    <row r="457" spans="1:1" x14ac:dyDescent="0.3">
      <c r="A457"/>
    </row>
    <row r="458" spans="1:1" x14ac:dyDescent="0.3">
      <c r="A458"/>
    </row>
    <row r="459" spans="1:1" x14ac:dyDescent="0.3">
      <c r="A459"/>
    </row>
    <row r="460" spans="1:1" x14ac:dyDescent="0.3">
      <c r="A460"/>
    </row>
    <row r="461" spans="1:1" x14ac:dyDescent="0.3">
      <c r="A461"/>
    </row>
    <row r="462" spans="1:1" x14ac:dyDescent="0.3">
      <c r="A462"/>
    </row>
    <row r="463" spans="1:1" x14ac:dyDescent="0.3">
      <c r="A463"/>
    </row>
    <row r="464" spans="1:1" x14ac:dyDescent="0.3">
      <c r="A464"/>
    </row>
    <row r="465" spans="1:1" x14ac:dyDescent="0.3">
      <c r="A465"/>
    </row>
    <row r="466" spans="1:1" x14ac:dyDescent="0.3">
      <c r="A466"/>
    </row>
    <row r="467" spans="1:1" x14ac:dyDescent="0.3">
      <c r="A467"/>
    </row>
    <row r="468" spans="1:1" x14ac:dyDescent="0.3">
      <c r="A468"/>
    </row>
    <row r="469" spans="1:1" x14ac:dyDescent="0.3">
      <c r="A469"/>
    </row>
    <row r="470" spans="1:1" x14ac:dyDescent="0.3">
      <c r="A470"/>
    </row>
    <row r="471" spans="1:1" x14ac:dyDescent="0.3">
      <c r="A471"/>
    </row>
    <row r="472" spans="1:1" x14ac:dyDescent="0.3">
      <c r="A472"/>
    </row>
    <row r="473" spans="1:1" x14ac:dyDescent="0.3">
      <c r="A473"/>
    </row>
    <row r="474" spans="1:1" x14ac:dyDescent="0.3">
      <c r="A474"/>
    </row>
    <row r="475" spans="1:1" x14ac:dyDescent="0.3">
      <c r="A475"/>
    </row>
    <row r="476" spans="1:1" x14ac:dyDescent="0.3">
      <c r="A476"/>
    </row>
    <row r="477" spans="1:1" x14ac:dyDescent="0.3">
      <c r="A477"/>
    </row>
    <row r="478" spans="1:1" x14ac:dyDescent="0.3">
      <c r="A478"/>
    </row>
    <row r="479" spans="1:1" x14ac:dyDescent="0.3">
      <c r="A479"/>
    </row>
    <row r="480" spans="1:1" x14ac:dyDescent="0.3">
      <c r="A480"/>
    </row>
    <row r="481" spans="1:1" x14ac:dyDescent="0.3">
      <c r="A481"/>
    </row>
    <row r="482" spans="1:1" x14ac:dyDescent="0.3">
      <c r="A482"/>
    </row>
    <row r="483" spans="1:1" x14ac:dyDescent="0.3">
      <c r="A483"/>
    </row>
    <row r="484" spans="1:1" x14ac:dyDescent="0.3">
      <c r="A484"/>
    </row>
    <row r="485" spans="1:1" x14ac:dyDescent="0.3">
      <c r="A485"/>
    </row>
    <row r="486" spans="1:1" x14ac:dyDescent="0.3">
      <c r="A486"/>
    </row>
    <row r="487" spans="1:1" x14ac:dyDescent="0.3">
      <c r="A487"/>
    </row>
    <row r="488" spans="1:1" x14ac:dyDescent="0.3">
      <c r="A488"/>
    </row>
    <row r="489" spans="1:1" x14ac:dyDescent="0.3">
      <c r="A489"/>
    </row>
    <row r="490" spans="1:1" x14ac:dyDescent="0.3">
      <c r="A490"/>
    </row>
    <row r="491" spans="1:1" x14ac:dyDescent="0.3">
      <c r="A491"/>
    </row>
    <row r="492" spans="1:1" x14ac:dyDescent="0.3">
      <c r="A492"/>
    </row>
    <row r="493" spans="1:1" x14ac:dyDescent="0.3">
      <c r="A493"/>
    </row>
    <row r="494" spans="1:1" x14ac:dyDescent="0.3">
      <c r="A494"/>
    </row>
    <row r="495" spans="1:1" x14ac:dyDescent="0.3">
      <c r="A495"/>
    </row>
    <row r="496" spans="1:1" x14ac:dyDescent="0.3">
      <c r="A496"/>
    </row>
    <row r="497" spans="1:1" x14ac:dyDescent="0.3">
      <c r="A497"/>
    </row>
    <row r="498" spans="1:1" x14ac:dyDescent="0.3">
      <c r="A498"/>
    </row>
    <row r="499" spans="1:1" x14ac:dyDescent="0.3">
      <c r="A499"/>
    </row>
    <row r="500" spans="1:1" x14ac:dyDescent="0.3">
      <c r="A500"/>
    </row>
    <row r="501" spans="1:1" x14ac:dyDescent="0.3">
      <c r="A501"/>
    </row>
    <row r="502" spans="1:1" x14ac:dyDescent="0.3">
      <c r="A502"/>
    </row>
    <row r="503" spans="1:1" x14ac:dyDescent="0.3">
      <c r="A503"/>
    </row>
    <row r="504" spans="1:1" x14ac:dyDescent="0.3">
      <c r="A504"/>
    </row>
    <row r="505" spans="1:1" x14ac:dyDescent="0.3">
      <c r="A505"/>
    </row>
    <row r="506" spans="1:1" x14ac:dyDescent="0.3">
      <c r="A506"/>
    </row>
    <row r="507" spans="1:1" x14ac:dyDescent="0.3">
      <c r="A507"/>
    </row>
    <row r="508" spans="1:1" x14ac:dyDescent="0.3">
      <c r="A508"/>
    </row>
    <row r="509" spans="1:1" x14ac:dyDescent="0.3">
      <c r="A509"/>
    </row>
    <row r="510" spans="1:1" x14ac:dyDescent="0.3">
      <c r="A510"/>
    </row>
    <row r="511" spans="1:1" x14ac:dyDescent="0.3">
      <c r="A511"/>
    </row>
    <row r="512" spans="1:1" x14ac:dyDescent="0.3">
      <c r="A512"/>
    </row>
    <row r="513" spans="1:1" x14ac:dyDescent="0.3">
      <c r="A513"/>
    </row>
    <row r="514" spans="1:1" x14ac:dyDescent="0.3">
      <c r="A514"/>
    </row>
    <row r="515" spans="1:1" x14ac:dyDescent="0.3">
      <c r="A515"/>
    </row>
    <row r="516" spans="1:1" x14ac:dyDescent="0.3">
      <c r="A516"/>
    </row>
    <row r="517" spans="1:1" x14ac:dyDescent="0.3">
      <c r="A517"/>
    </row>
    <row r="518" spans="1:1" x14ac:dyDescent="0.3">
      <c r="A518"/>
    </row>
    <row r="519" spans="1:1" x14ac:dyDescent="0.3">
      <c r="A519"/>
    </row>
    <row r="520" spans="1:1" x14ac:dyDescent="0.3">
      <c r="A520"/>
    </row>
    <row r="521" spans="1:1" x14ac:dyDescent="0.3">
      <c r="A521"/>
    </row>
    <row r="522" spans="1:1" x14ac:dyDescent="0.3">
      <c r="A522"/>
    </row>
    <row r="523" spans="1:1" x14ac:dyDescent="0.3">
      <c r="A523"/>
    </row>
    <row r="524" spans="1:1" x14ac:dyDescent="0.3">
      <c r="A524"/>
    </row>
    <row r="525" spans="1:1" x14ac:dyDescent="0.3">
      <c r="A525"/>
    </row>
    <row r="526" spans="1:1" x14ac:dyDescent="0.3">
      <c r="A526"/>
    </row>
    <row r="527" spans="1:1" x14ac:dyDescent="0.3">
      <c r="A527"/>
    </row>
    <row r="528" spans="1:1" x14ac:dyDescent="0.3">
      <c r="A528"/>
    </row>
    <row r="529" spans="1:1" x14ac:dyDescent="0.3">
      <c r="A529"/>
    </row>
    <row r="530" spans="1:1" x14ac:dyDescent="0.3">
      <c r="A530"/>
    </row>
    <row r="531" spans="1:1" x14ac:dyDescent="0.3">
      <c r="A531"/>
    </row>
    <row r="532" spans="1:1" x14ac:dyDescent="0.3">
      <c r="A532"/>
    </row>
    <row r="533" spans="1:1" x14ac:dyDescent="0.3">
      <c r="A533"/>
    </row>
    <row r="534" spans="1:1" x14ac:dyDescent="0.3">
      <c r="A534"/>
    </row>
    <row r="535" spans="1:1" x14ac:dyDescent="0.3">
      <c r="A535"/>
    </row>
    <row r="536" spans="1:1" x14ac:dyDescent="0.3">
      <c r="A536"/>
    </row>
    <row r="537" spans="1:1" x14ac:dyDescent="0.3">
      <c r="A537"/>
    </row>
    <row r="538" spans="1:1" x14ac:dyDescent="0.3">
      <c r="A538"/>
    </row>
    <row r="539" spans="1:1" x14ac:dyDescent="0.3">
      <c r="A539"/>
    </row>
    <row r="540" spans="1:1" x14ac:dyDescent="0.3">
      <c r="A540"/>
    </row>
    <row r="541" spans="1:1" x14ac:dyDescent="0.3">
      <c r="A541"/>
    </row>
    <row r="542" spans="1:1" x14ac:dyDescent="0.3">
      <c r="A542"/>
    </row>
    <row r="543" spans="1:1" x14ac:dyDescent="0.3">
      <c r="A543"/>
    </row>
    <row r="544" spans="1:1" x14ac:dyDescent="0.3">
      <c r="A544"/>
    </row>
    <row r="545" spans="1:1" x14ac:dyDescent="0.3">
      <c r="A545"/>
    </row>
    <row r="546" spans="1:1" x14ac:dyDescent="0.3">
      <c r="A546"/>
    </row>
    <row r="547" spans="1:1" x14ac:dyDescent="0.3">
      <c r="A547"/>
    </row>
    <row r="548" spans="1:1" x14ac:dyDescent="0.3">
      <c r="A548"/>
    </row>
    <row r="549" spans="1:1" x14ac:dyDescent="0.3">
      <c r="A549"/>
    </row>
    <row r="550" spans="1:1" x14ac:dyDescent="0.3">
      <c r="A550"/>
    </row>
    <row r="551" spans="1:1" x14ac:dyDescent="0.3">
      <c r="A551"/>
    </row>
    <row r="552" spans="1:1" x14ac:dyDescent="0.3">
      <c r="A552"/>
    </row>
    <row r="553" spans="1:1" x14ac:dyDescent="0.3">
      <c r="A553"/>
    </row>
    <row r="554" spans="1:1" x14ac:dyDescent="0.3">
      <c r="A554"/>
    </row>
    <row r="555" spans="1:1" x14ac:dyDescent="0.3">
      <c r="A555"/>
    </row>
    <row r="556" spans="1:1" x14ac:dyDescent="0.3">
      <c r="A556"/>
    </row>
    <row r="557" spans="1:1" x14ac:dyDescent="0.3">
      <c r="A557"/>
    </row>
    <row r="558" spans="1:1" x14ac:dyDescent="0.3">
      <c r="A558"/>
    </row>
    <row r="559" spans="1:1" x14ac:dyDescent="0.3">
      <c r="A559"/>
    </row>
    <row r="560" spans="1:1" x14ac:dyDescent="0.3">
      <c r="A560"/>
    </row>
    <row r="561" spans="1:1" x14ac:dyDescent="0.3">
      <c r="A561"/>
    </row>
    <row r="562" spans="1:1" x14ac:dyDescent="0.3">
      <c r="A562"/>
    </row>
    <row r="563" spans="1:1" x14ac:dyDescent="0.3">
      <c r="A563"/>
    </row>
    <row r="564" spans="1:1" x14ac:dyDescent="0.3">
      <c r="A564"/>
    </row>
    <row r="565" spans="1:1" x14ac:dyDescent="0.3">
      <c r="A565"/>
    </row>
    <row r="566" spans="1:1" x14ac:dyDescent="0.3">
      <c r="A566"/>
    </row>
    <row r="567" spans="1:1" x14ac:dyDescent="0.3">
      <c r="A567"/>
    </row>
    <row r="568" spans="1:1" x14ac:dyDescent="0.3">
      <c r="A568"/>
    </row>
    <row r="569" spans="1:1" x14ac:dyDescent="0.3">
      <c r="A569"/>
    </row>
    <row r="570" spans="1:1" x14ac:dyDescent="0.3">
      <c r="A570"/>
    </row>
    <row r="571" spans="1:1" x14ac:dyDescent="0.3">
      <c r="A571"/>
    </row>
    <row r="572" spans="1:1" x14ac:dyDescent="0.3">
      <c r="A572"/>
    </row>
    <row r="573" spans="1:1" x14ac:dyDescent="0.3">
      <c r="A573"/>
    </row>
    <row r="574" spans="1:1" x14ac:dyDescent="0.3">
      <c r="A574"/>
    </row>
    <row r="575" spans="1:1" x14ac:dyDescent="0.3">
      <c r="A575"/>
    </row>
    <row r="576" spans="1:1" x14ac:dyDescent="0.3">
      <c r="A576"/>
    </row>
    <row r="577" spans="1:1" x14ac:dyDescent="0.3">
      <c r="A577"/>
    </row>
    <row r="578" spans="1:1" x14ac:dyDescent="0.3">
      <c r="A578"/>
    </row>
    <row r="579" spans="1:1" x14ac:dyDescent="0.3">
      <c r="A579"/>
    </row>
    <row r="580" spans="1:1" x14ac:dyDescent="0.3">
      <c r="A580"/>
    </row>
    <row r="581" spans="1:1" x14ac:dyDescent="0.3">
      <c r="A581"/>
    </row>
    <row r="582" spans="1:1" x14ac:dyDescent="0.3">
      <c r="A582"/>
    </row>
    <row r="583" spans="1:1" x14ac:dyDescent="0.3">
      <c r="A583"/>
    </row>
    <row r="584" spans="1:1" x14ac:dyDescent="0.3">
      <c r="A584"/>
    </row>
    <row r="585" spans="1:1" x14ac:dyDescent="0.3">
      <c r="A585"/>
    </row>
    <row r="586" spans="1:1" x14ac:dyDescent="0.3">
      <c r="A586"/>
    </row>
    <row r="587" spans="1:1" x14ac:dyDescent="0.3">
      <c r="A587"/>
    </row>
    <row r="588" spans="1:1" x14ac:dyDescent="0.3">
      <c r="A588"/>
    </row>
    <row r="589" spans="1:1" x14ac:dyDescent="0.3">
      <c r="A589"/>
    </row>
    <row r="590" spans="1:1" x14ac:dyDescent="0.3">
      <c r="A590"/>
    </row>
    <row r="591" spans="1:1" x14ac:dyDescent="0.3">
      <c r="A591"/>
    </row>
    <row r="592" spans="1:1" x14ac:dyDescent="0.3">
      <c r="A592"/>
    </row>
    <row r="593" spans="1:1" x14ac:dyDescent="0.3">
      <c r="A593"/>
    </row>
    <row r="594" spans="1:1" x14ac:dyDescent="0.3">
      <c r="A594"/>
    </row>
    <row r="595" spans="1:1" x14ac:dyDescent="0.3">
      <c r="A595"/>
    </row>
    <row r="596" spans="1:1" x14ac:dyDescent="0.3">
      <c r="A596"/>
    </row>
    <row r="597" spans="1:1" x14ac:dyDescent="0.3">
      <c r="A597"/>
    </row>
    <row r="598" spans="1:1" x14ac:dyDescent="0.3">
      <c r="A598"/>
    </row>
    <row r="599" spans="1:1" x14ac:dyDescent="0.3">
      <c r="A599"/>
    </row>
    <row r="600" spans="1:1" x14ac:dyDescent="0.3">
      <c r="A600"/>
    </row>
    <row r="601" spans="1:1" x14ac:dyDescent="0.3">
      <c r="A601"/>
    </row>
    <row r="602" spans="1:1" x14ac:dyDescent="0.3">
      <c r="A602"/>
    </row>
    <row r="603" spans="1:1" x14ac:dyDescent="0.3">
      <c r="A603"/>
    </row>
    <row r="604" spans="1:1" x14ac:dyDescent="0.3">
      <c r="A604"/>
    </row>
    <row r="605" spans="1:1" x14ac:dyDescent="0.3">
      <c r="A605"/>
    </row>
    <row r="606" spans="1:1" x14ac:dyDescent="0.3">
      <c r="A606"/>
    </row>
    <row r="607" spans="1:1" x14ac:dyDescent="0.3">
      <c r="A607"/>
    </row>
    <row r="608" spans="1:1" x14ac:dyDescent="0.3">
      <c r="A608"/>
    </row>
    <row r="609" spans="1:1" x14ac:dyDescent="0.3">
      <c r="A609"/>
    </row>
    <row r="610" spans="1:1" x14ac:dyDescent="0.3">
      <c r="A610"/>
    </row>
    <row r="611" spans="1:1" x14ac:dyDescent="0.3">
      <c r="A611"/>
    </row>
    <row r="612" spans="1:1" x14ac:dyDescent="0.3">
      <c r="A612"/>
    </row>
    <row r="613" spans="1:1" x14ac:dyDescent="0.3">
      <c r="A613"/>
    </row>
    <row r="614" spans="1:1" x14ac:dyDescent="0.3">
      <c r="A614"/>
    </row>
    <row r="615" spans="1:1" x14ac:dyDescent="0.3">
      <c r="A615"/>
    </row>
    <row r="616" spans="1:1" x14ac:dyDescent="0.3">
      <c r="A616"/>
    </row>
    <row r="617" spans="1:1" x14ac:dyDescent="0.3">
      <c r="A617"/>
    </row>
    <row r="618" spans="1:1" x14ac:dyDescent="0.3">
      <c r="A618"/>
    </row>
    <row r="619" spans="1:1" x14ac:dyDescent="0.3">
      <c r="A619"/>
    </row>
    <row r="620" spans="1:1" x14ac:dyDescent="0.3">
      <c r="A620"/>
    </row>
    <row r="621" spans="1:1" x14ac:dyDescent="0.3">
      <c r="A621"/>
    </row>
    <row r="622" spans="1:1" x14ac:dyDescent="0.3">
      <c r="A622"/>
    </row>
    <row r="623" spans="1:1" x14ac:dyDescent="0.3">
      <c r="A623"/>
    </row>
    <row r="624" spans="1:1" x14ac:dyDescent="0.3">
      <c r="A624"/>
    </row>
    <row r="625" spans="1:1" x14ac:dyDescent="0.3">
      <c r="A625"/>
    </row>
    <row r="626" spans="1:1" x14ac:dyDescent="0.3">
      <c r="A626"/>
    </row>
    <row r="627" spans="1:1" x14ac:dyDescent="0.3">
      <c r="A627"/>
    </row>
    <row r="628" spans="1:1" x14ac:dyDescent="0.3">
      <c r="A628"/>
    </row>
    <row r="629" spans="1:1" x14ac:dyDescent="0.3">
      <c r="A629"/>
    </row>
    <row r="630" spans="1:1" x14ac:dyDescent="0.3">
      <c r="A630"/>
    </row>
    <row r="631" spans="1:1" x14ac:dyDescent="0.3">
      <c r="A631"/>
    </row>
    <row r="632" spans="1:1" x14ac:dyDescent="0.3">
      <c r="A632"/>
    </row>
    <row r="633" spans="1:1" x14ac:dyDescent="0.3">
      <c r="A633"/>
    </row>
    <row r="634" spans="1:1" x14ac:dyDescent="0.3">
      <c r="A634"/>
    </row>
    <row r="635" spans="1:1" x14ac:dyDescent="0.3">
      <c r="A635"/>
    </row>
    <row r="636" spans="1:1" x14ac:dyDescent="0.3">
      <c r="A636"/>
    </row>
    <row r="637" spans="1:1" x14ac:dyDescent="0.3">
      <c r="A637"/>
    </row>
    <row r="638" spans="1:1" x14ac:dyDescent="0.3">
      <c r="A638"/>
    </row>
    <row r="639" spans="1:1" x14ac:dyDescent="0.3">
      <c r="A639"/>
    </row>
    <row r="640" spans="1:1" x14ac:dyDescent="0.3">
      <c r="A640"/>
    </row>
    <row r="641" spans="1:1" x14ac:dyDescent="0.3">
      <c r="A641"/>
    </row>
    <row r="642" spans="1:1" x14ac:dyDescent="0.3">
      <c r="A642"/>
    </row>
    <row r="643" spans="1:1" x14ac:dyDescent="0.3">
      <c r="A643"/>
    </row>
    <row r="644" spans="1:1" x14ac:dyDescent="0.3">
      <c r="A644"/>
    </row>
    <row r="645" spans="1:1" x14ac:dyDescent="0.3">
      <c r="A645"/>
    </row>
    <row r="646" spans="1:1" x14ac:dyDescent="0.3">
      <c r="A646"/>
    </row>
    <row r="647" spans="1:1" x14ac:dyDescent="0.3">
      <c r="A647"/>
    </row>
    <row r="648" spans="1:1" x14ac:dyDescent="0.3">
      <c r="A648"/>
    </row>
    <row r="649" spans="1:1" x14ac:dyDescent="0.3">
      <c r="A649"/>
    </row>
    <row r="650" spans="1:1" x14ac:dyDescent="0.3">
      <c r="A650"/>
    </row>
    <row r="651" spans="1:1" x14ac:dyDescent="0.3">
      <c r="A651"/>
    </row>
    <row r="652" spans="1:1" x14ac:dyDescent="0.3">
      <c r="A652"/>
    </row>
    <row r="653" spans="1:1" x14ac:dyDescent="0.3">
      <c r="A653"/>
    </row>
    <row r="654" spans="1:1" x14ac:dyDescent="0.3">
      <c r="A654"/>
    </row>
    <row r="655" spans="1:1" x14ac:dyDescent="0.3">
      <c r="A655"/>
    </row>
    <row r="656" spans="1:1" x14ac:dyDescent="0.3">
      <c r="A656"/>
    </row>
    <row r="657" spans="1:1" x14ac:dyDescent="0.3">
      <c r="A657"/>
    </row>
    <row r="658" spans="1:1" x14ac:dyDescent="0.3">
      <c r="A658"/>
    </row>
    <row r="659" spans="1:1" x14ac:dyDescent="0.3">
      <c r="A659"/>
    </row>
    <row r="660" spans="1:1" x14ac:dyDescent="0.3">
      <c r="A660"/>
    </row>
    <row r="661" spans="1:1" x14ac:dyDescent="0.3">
      <c r="A661"/>
    </row>
    <row r="662" spans="1:1" x14ac:dyDescent="0.3">
      <c r="A662"/>
    </row>
    <row r="663" spans="1:1" x14ac:dyDescent="0.3">
      <c r="A663"/>
    </row>
    <row r="664" spans="1:1" x14ac:dyDescent="0.3">
      <c r="A664"/>
    </row>
    <row r="665" spans="1:1" x14ac:dyDescent="0.3">
      <c r="A665"/>
    </row>
    <row r="666" spans="1:1" x14ac:dyDescent="0.3">
      <c r="A666"/>
    </row>
    <row r="667" spans="1:1" x14ac:dyDescent="0.3">
      <c r="A667"/>
    </row>
    <row r="668" spans="1:1" x14ac:dyDescent="0.3">
      <c r="A668"/>
    </row>
    <row r="669" spans="1:1" x14ac:dyDescent="0.3">
      <c r="A669"/>
    </row>
    <row r="670" spans="1:1" x14ac:dyDescent="0.3">
      <c r="A670"/>
    </row>
    <row r="671" spans="1:1" x14ac:dyDescent="0.3">
      <c r="A671"/>
    </row>
    <row r="672" spans="1:1" x14ac:dyDescent="0.3">
      <c r="A672"/>
    </row>
    <row r="673" spans="1:1" x14ac:dyDescent="0.3">
      <c r="A673"/>
    </row>
    <row r="674" spans="1:1" x14ac:dyDescent="0.3">
      <c r="A674"/>
    </row>
    <row r="675" spans="1:1" x14ac:dyDescent="0.3">
      <c r="A675"/>
    </row>
    <row r="676" spans="1:1" x14ac:dyDescent="0.3">
      <c r="A676"/>
    </row>
    <row r="677" spans="1:1" x14ac:dyDescent="0.3">
      <c r="A677"/>
    </row>
    <row r="678" spans="1:1" x14ac:dyDescent="0.3">
      <c r="A678"/>
    </row>
    <row r="679" spans="1:1" x14ac:dyDescent="0.3">
      <c r="A679"/>
    </row>
    <row r="680" spans="1:1" x14ac:dyDescent="0.3">
      <c r="A680"/>
    </row>
    <row r="681" spans="1:1" x14ac:dyDescent="0.3">
      <c r="A681"/>
    </row>
    <row r="682" spans="1:1" x14ac:dyDescent="0.3">
      <c r="A682"/>
    </row>
    <row r="683" spans="1:1" x14ac:dyDescent="0.3">
      <c r="A683"/>
    </row>
    <row r="684" spans="1:1" x14ac:dyDescent="0.3">
      <c r="A684"/>
    </row>
    <row r="685" spans="1:1" x14ac:dyDescent="0.3">
      <c r="A685"/>
    </row>
    <row r="686" spans="1:1" x14ac:dyDescent="0.3">
      <c r="A686"/>
    </row>
    <row r="687" spans="1:1" x14ac:dyDescent="0.3">
      <c r="A687"/>
    </row>
    <row r="688" spans="1:1" x14ac:dyDescent="0.3">
      <c r="A688"/>
    </row>
    <row r="689" spans="1:1" x14ac:dyDescent="0.3">
      <c r="A689"/>
    </row>
    <row r="690" spans="1:1" x14ac:dyDescent="0.3">
      <c r="A690"/>
    </row>
    <row r="691" spans="1:1" x14ac:dyDescent="0.3">
      <c r="A691"/>
    </row>
    <row r="692" spans="1:1" x14ac:dyDescent="0.3">
      <c r="A692"/>
    </row>
    <row r="693" spans="1:1" x14ac:dyDescent="0.3">
      <c r="A693"/>
    </row>
    <row r="694" spans="1:1" x14ac:dyDescent="0.3">
      <c r="A694"/>
    </row>
    <row r="695" spans="1:1" x14ac:dyDescent="0.3">
      <c r="A695"/>
    </row>
    <row r="696" spans="1:1" x14ac:dyDescent="0.3">
      <c r="A696"/>
    </row>
    <row r="697" spans="1:1" x14ac:dyDescent="0.3">
      <c r="A697"/>
    </row>
    <row r="698" spans="1:1" x14ac:dyDescent="0.3">
      <c r="A698"/>
    </row>
    <row r="699" spans="1:1" x14ac:dyDescent="0.3">
      <c r="A699"/>
    </row>
    <row r="700" spans="1:1" x14ac:dyDescent="0.3">
      <c r="A700"/>
    </row>
    <row r="701" spans="1:1" x14ac:dyDescent="0.3">
      <c r="A701"/>
    </row>
    <row r="702" spans="1:1" x14ac:dyDescent="0.3">
      <c r="A702"/>
    </row>
    <row r="703" spans="1:1" x14ac:dyDescent="0.3">
      <c r="A703"/>
    </row>
    <row r="704" spans="1:1" x14ac:dyDescent="0.3">
      <c r="A704"/>
    </row>
    <row r="705" spans="1:1" x14ac:dyDescent="0.3">
      <c r="A705"/>
    </row>
    <row r="706" spans="1:1" x14ac:dyDescent="0.3">
      <c r="A706"/>
    </row>
    <row r="707" spans="1:1" x14ac:dyDescent="0.3">
      <c r="A707"/>
    </row>
    <row r="708" spans="1:1" x14ac:dyDescent="0.3">
      <c r="A708"/>
    </row>
    <row r="709" spans="1:1" x14ac:dyDescent="0.3">
      <c r="A709"/>
    </row>
    <row r="710" spans="1:1" x14ac:dyDescent="0.3">
      <c r="A710"/>
    </row>
    <row r="711" spans="1:1" x14ac:dyDescent="0.3">
      <c r="A711"/>
    </row>
    <row r="712" spans="1:1" x14ac:dyDescent="0.3">
      <c r="A712"/>
    </row>
    <row r="713" spans="1:1" x14ac:dyDescent="0.3">
      <c r="A713"/>
    </row>
    <row r="714" spans="1:1" x14ac:dyDescent="0.3">
      <c r="A714"/>
    </row>
    <row r="715" spans="1:1" x14ac:dyDescent="0.3">
      <c r="A715"/>
    </row>
    <row r="716" spans="1:1" x14ac:dyDescent="0.3">
      <c r="A716"/>
    </row>
    <row r="717" spans="1:1" x14ac:dyDescent="0.3">
      <c r="A717"/>
    </row>
    <row r="718" spans="1:1" x14ac:dyDescent="0.3">
      <c r="A718"/>
    </row>
    <row r="719" spans="1:1" x14ac:dyDescent="0.3">
      <c r="A719"/>
    </row>
    <row r="720" spans="1:1" x14ac:dyDescent="0.3">
      <c r="A720"/>
    </row>
    <row r="721" spans="1:1" x14ac:dyDescent="0.3">
      <c r="A721"/>
    </row>
    <row r="722" spans="1:1" x14ac:dyDescent="0.3">
      <c r="A722"/>
    </row>
    <row r="723" spans="1:1" x14ac:dyDescent="0.3">
      <c r="A723"/>
    </row>
    <row r="724" spans="1:1" x14ac:dyDescent="0.3">
      <c r="A724"/>
    </row>
    <row r="725" spans="1:1" x14ac:dyDescent="0.3">
      <c r="A725"/>
    </row>
    <row r="726" spans="1:1" x14ac:dyDescent="0.3">
      <c r="A726"/>
    </row>
    <row r="727" spans="1:1" x14ac:dyDescent="0.3">
      <c r="A727"/>
    </row>
    <row r="728" spans="1:1" x14ac:dyDescent="0.3">
      <c r="A728"/>
    </row>
    <row r="729" spans="1:1" x14ac:dyDescent="0.3">
      <c r="A729"/>
    </row>
    <row r="730" spans="1:1" x14ac:dyDescent="0.3">
      <c r="A730"/>
    </row>
    <row r="731" spans="1:1" x14ac:dyDescent="0.3">
      <c r="A731"/>
    </row>
    <row r="732" spans="1:1" x14ac:dyDescent="0.3">
      <c r="A732"/>
    </row>
    <row r="733" spans="1:1" x14ac:dyDescent="0.3">
      <c r="A733"/>
    </row>
    <row r="734" spans="1:1" x14ac:dyDescent="0.3">
      <c r="A734"/>
    </row>
    <row r="735" spans="1:1" x14ac:dyDescent="0.3">
      <c r="A735"/>
    </row>
    <row r="736" spans="1:1" x14ac:dyDescent="0.3">
      <c r="A736"/>
    </row>
    <row r="737" spans="1:1" x14ac:dyDescent="0.3">
      <c r="A737"/>
    </row>
    <row r="738" spans="1:1" x14ac:dyDescent="0.3">
      <c r="A738"/>
    </row>
    <row r="739" spans="1:1" x14ac:dyDescent="0.3">
      <c r="A739"/>
    </row>
    <row r="740" spans="1:1" x14ac:dyDescent="0.3">
      <c r="A740"/>
    </row>
    <row r="741" spans="1:1" x14ac:dyDescent="0.3">
      <c r="A741"/>
    </row>
    <row r="742" spans="1:1" x14ac:dyDescent="0.3">
      <c r="A742"/>
    </row>
    <row r="743" spans="1:1" x14ac:dyDescent="0.3">
      <c r="A743"/>
    </row>
    <row r="744" spans="1:1" x14ac:dyDescent="0.3">
      <c r="A744"/>
    </row>
    <row r="745" spans="1:1" x14ac:dyDescent="0.3">
      <c r="A745"/>
    </row>
    <row r="746" spans="1:1" x14ac:dyDescent="0.3">
      <c r="A746"/>
    </row>
    <row r="747" spans="1:1" x14ac:dyDescent="0.3">
      <c r="A747"/>
    </row>
    <row r="748" spans="1:1" x14ac:dyDescent="0.3">
      <c r="A748"/>
    </row>
    <row r="749" spans="1:1" x14ac:dyDescent="0.3">
      <c r="A749"/>
    </row>
    <row r="750" spans="1:1" x14ac:dyDescent="0.3">
      <c r="A750"/>
    </row>
    <row r="751" spans="1:1" x14ac:dyDescent="0.3">
      <c r="A751"/>
    </row>
    <row r="752" spans="1:1" x14ac:dyDescent="0.3">
      <c r="A752"/>
    </row>
    <row r="753" spans="1:1" x14ac:dyDescent="0.3">
      <c r="A753"/>
    </row>
    <row r="754" spans="1:1" x14ac:dyDescent="0.3">
      <c r="A754"/>
    </row>
    <row r="755" spans="1:1" x14ac:dyDescent="0.3">
      <c r="A755"/>
    </row>
    <row r="756" spans="1:1" x14ac:dyDescent="0.3">
      <c r="A756"/>
    </row>
    <row r="757" spans="1:1" x14ac:dyDescent="0.3">
      <c r="A757"/>
    </row>
    <row r="758" spans="1:1" x14ac:dyDescent="0.3">
      <c r="A758"/>
    </row>
    <row r="759" spans="1:1" x14ac:dyDescent="0.3">
      <c r="A759"/>
    </row>
    <row r="760" spans="1:1" x14ac:dyDescent="0.3">
      <c r="A760"/>
    </row>
    <row r="761" spans="1:1" x14ac:dyDescent="0.3">
      <c r="A761"/>
    </row>
    <row r="762" spans="1:1" x14ac:dyDescent="0.3">
      <c r="A762"/>
    </row>
    <row r="763" spans="1:1" x14ac:dyDescent="0.3">
      <c r="A763"/>
    </row>
    <row r="764" spans="1:1" x14ac:dyDescent="0.3">
      <c r="A764"/>
    </row>
    <row r="765" spans="1:1" x14ac:dyDescent="0.3">
      <c r="A765"/>
    </row>
    <row r="766" spans="1:1" x14ac:dyDescent="0.3">
      <c r="A766"/>
    </row>
    <row r="767" spans="1:1" x14ac:dyDescent="0.3">
      <c r="A767"/>
    </row>
    <row r="768" spans="1:1" x14ac:dyDescent="0.3">
      <c r="A768"/>
    </row>
    <row r="769" spans="1:1" x14ac:dyDescent="0.3">
      <c r="A769"/>
    </row>
    <row r="770" spans="1:1" x14ac:dyDescent="0.3">
      <c r="A770"/>
    </row>
    <row r="771" spans="1:1" x14ac:dyDescent="0.3">
      <c r="A771"/>
    </row>
    <row r="772" spans="1:1" x14ac:dyDescent="0.3">
      <c r="A772"/>
    </row>
    <row r="773" spans="1:1" x14ac:dyDescent="0.3">
      <c r="A773"/>
    </row>
    <row r="774" spans="1:1" x14ac:dyDescent="0.3">
      <c r="A774"/>
    </row>
    <row r="775" spans="1:1" x14ac:dyDescent="0.3">
      <c r="A775"/>
    </row>
    <row r="776" spans="1:1" x14ac:dyDescent="0.3">
      <c r="A776"/>
    </row>
    <row r="777" spans="1:1" x14ac:dyDescent="0.3">
      <c r="A777"/>
    </row>
    <row r="778" spans="1:1" x14ac:dyDescent="0.3">
      <c r="A778"/>
    </row>
    <row r="779" spans="1:1" x14ac:dyDescent="0.3">
      <c r="A779"/>
    </row>
    <row r="780" spans="1:1" x14ac:dyDescent="0.3">
      <c r="A780"/>
    </row>
    <row r="781" spans="1:1" x14ac:dyDescent="0.3">
      <c r="A781"/>
    </row>
    <row r="782" spans="1:1" x14ac:dyDescent="0.3">
      <c r="A782"/>
    </row>
    <row r="783" spans="1:1" x14ac:dyDescent="0.3">
      <c r="A783"/>
    </row>
    <row r="784" spans="1:1" x14ac:dyDescent="0.3">
      <c r="A784"/>
    </row>
    <row r="785" spans="1:1" x14ac:dyDescent="0.3">
      <c r="A785"/>
    </row>
    <row r="786" spans="1:1" x14ac:dyDescent="0.3">
      <c r="A786"/>
    </row>
    <row r="787" spans="1:1" x14ac:dyDescent="0.3">
      <c r="A787"/>
    </row>
    <row r="788" spans="1:1" x14ac:dyDescent="0.3">
      <c r="A788"/>
    </row>
    <row r="789" spans="1:1" x14ac:dyDescent="0.3">
      <c r="A789"/>
    </row>
    <row r="790" spans="1:1" x14ac:dyDescent="0.3">
      <c r="A790"/>
    </row>
    <row r="791" spans="1:1" x14ac:dyDescent="0.3">
      <c r="A791"/>
    </row>
    <row r="792" spans="1:1" x14ac:dyDescent="0.3">
      <c r="A792"/>
    </row>
    <row r="793" spans="1:1" x14ac:dyDescent="0.3">
      <c r="A793"/>
    </row>
    <row r="794" spans="1:1" x14ac:dyDescent="0.3">
      <c r="A794"/>
    </row>
    <row r="795" spans="1:1" x14ac:dyDescent="0.3">
      <c r="A795"/>
    </row>
    <row r="796" spans="1:1" x14ac:dyDescent="0.3">
      <c r="A796"/>
    </row>
    <row r="797" spans="1:1" x14ac:dyDescent="0.3">
      <c r="A797"/>
    </row>
    <row r="798" spans="1:1" x14ac:dyDescent="0.3">
      <c r="A798"/>
    </row>
    <row r="799" spans="1:1" x14ac:dyDescent="0.3">
      <c r="A799"/>
    </row>
    <row r="800" spans="1:1" x14ac:dyDescent="0.3">
      <c r="A800"/>
    </row>
    <row r="801" spans="1:1" x14ac:dyDescent="0.3">
      <c r="A801"/>
    </row>
    <row r="802" spans="1:1" x14ac:dyDescent="0.3">
      <c r="A802"/>
    </row>
    <row r="803" spans="1:1" x14ac:dyDescent="0.3">
      <c r="A803"/>
    </row>
    <row r="804" spans="1:1" x14ac:dyDescent="0.3">
      <c r="A804"/>
    </row>
    <row r="805" spans="1:1" x14ac:dyDescent="0.3">
      <c r="A805"/>
    </row>
    <row r="806" spans="1:1" x14ac:dyDescent="0.3">
      <c r="A806"/>
    </row>
    <row r="807" spans="1:1" x14ac:dyDescent="0.3">
      <c r="A807"/>
    </row>
    <row r="808" spans="1:1" x14ac:dyDescent="0.3">
      <c r="A808"/>
    </row>
    <row r="809" spans="1:1" x14ac:dyDescent="0.3">
      <c r="A809"/>
    </row>
    <row r="810" spans="1:1" x14ac:dyDescent="0.3">
      <c r="A810"/>
    </row>
    <row r="811" spans="1:1" x14ac:dyDescent="0.3">
      <c r="A811"/>
    </row>
    <row r="812" spans="1:1" x14ac:dyDescent="0.3">
      <c r="A812"/>
    </row>
    <row r="813" spans="1:1" x14ac:dyDescent="0.3">
      <c r="A813"/>
    </row>
    <row r="814" spans="1:1" x14ac:dyDescent="0.3">
      <c r="A814"/>
    </row>
    <row r="815" spans="1:1" x14ac:dyDescent="0.3">
      <c r="A815"/>
    </row>
    <row r="816" spans="1:1" x14ac:dyDescent="0.3">
      <c r="A816"/>
    </row>
    <row r="817" spans="1:1" x14ac:dyDescent="0.3">
      <c r="A817"/>
    </row>
    <row r="818" spans="1:1" x14ac:dyDescent="0.3">
      <c r="A818"/>
    </row>
    <row r="819" spans="1:1" x14ac:dyDescent="0.3">
      <c r="A819"/>
    </row>
    <row r="820" spans="1:1" x14ac:dyDescent="0.3">
      <c r="A820"/>
    </row>
    <row r="821" spans="1:1" x14ac:dyDescent="0.3">
      <c r="A821"/>
    </row>
    <row r="822" spans="1:1" x14ac:dyDescent="0.3">
      <c r="A822"/>
    </row>
    <row r="823" spans="1:1" x14ac:dyDescent="0.3">
      <c r="A823"/>
    </row>
    <row r="824" spans="1:1" x14ac:dyDescent="0.3">
      <c r="A824"/>
    </row>
    <row r="825" spans="1:1" x14ac:dyDescent="0.3">
      <c r="A825"/>
    </row>
    <row r="826" spans="1:1" x14ac:dyDescent="0.3">
      <c r="A826"/>
    </row>
    <row r="827" spans="1:1" x14ac:dyDescent="0.3">
      <c r="A827"/>
    </row>
    <row r="828" spans="1:1" x14ac:dyDescent="0.3">
      <c r="A828"/>
    </row>
    <row r="829" spans="1:1" x14ac:dyDescent="0.3">
      <c r="A829"/>
    </row>
    <row r="830" spans="1:1" x14ac:dyDescent="0.3">
      <c r="A830"/>
    </row>
    <row r="831" spans="1:1" x14ac:dyDescent="0.3">
      <c r="A831"/>
    </row>
    <row r="832" spans="1:1" x14ac:dyDescent="0.3">
      <c r="A832"/>
    </row>
    <row r="833" spans="1:1" x14ac:dyDescent="0.3">
      <c r="A833"/>
    </row>
    <row r="834" spans="1:1" x14ac:dyDescent="0.3">
      <c r="A834"/>
    </row>
    <row r="835" spans="1:1" x14ac:dyDescent="0.3">
      <c r="A835"/>
    </row>
    <row r="836" spans="1:1" x14ac:dyDescent="0.3">
      <c r="A836"/>
    </row>
    <row r="837" spans="1:1" x14ac:dyDescent="0.3">
      <c r="A837"/>
    </row>
    <row r="838" spans="1:1" x14ac:dyDescent="0.3">
      <c r="A838"/>
    </row>
    <row r="839" spans="1:1" x14ac:dyDescent="0.3">
      <c r="A839"/>
    </row>
    <row r="840" spans="1:1" x14ac:dyDescent="0.3">
      <c r="A840"/>
    </row>
    <row r="841" spans="1:1" x14ac:dyDescent="0.3">
      <c r="A841"/>
    </row>
    <row r="842" spans="1:1" x14ac:dyDescent="0.3">
      <c r="A842"/>
    </row>
    <row r="843" spans="1:1" x14ac:dyDescent="0.3">
      <c r="A843"/>
    </row>
    <row r="844" spans="1:1" x14ac:dyDescent="0.3">
      <c r="A844"/>
    </row>
    <row r="845" spans="1:1" x14ac:dyDescent="0.3">
      <c r="A845"/>
    </row>
    <row r="846" spans="1:1" x14ac:dyDescent="0.3">
      <c r="A846"/>
    </row>
    <row r="847" spans="1:1" x14ac:dyDescent="0.3">
      <c r="A847"/>
    </row>
    <row r="848" spans="1:1" x14ac:dyDescent="0.3">
      <c r="A848"/>
    </row>
    <row r="849" spans="1:1" x14ac:dyDescent="0.3">
      <c r="A849"/>
    </row>
    <row r="850" spans="1:1" x14ac:dyDescent="0.3">
      <c r="A850"/>
    </row>
    <row r="851" spans="1:1" x14ac:dyDescent="0.3">
      <c r="A851"/>
    </row>
    <row r="852" spans="1:1" x14ac:dyDescent="0.3">
      <c r="A852"/>
    </row>
    <row r="853" spans="1:1" x14ac:dyDescent="0.3">
      <c r="A853"/>
    </row>
    <row r="854" spans="1:1" x14ac:dyDescent="0.3">
      <c r="A854"/>
    </row>
    <row r="855" spans="1:1" x14ac:dyDescent="0.3">
      <c r="A855"/>
    </row>
    <row r="856" spans="1:1" x14ac:dyDescent="0.3">
      <c r="A856"/>
    </row>
    <row r="857" spans="1:1" x14ac:dyDescent="0.3">
      <c r="A857"/>
    </row>
    <row r="858" spans="1:1" x14ac:dyDescent="0.3">
      <c r="A858"/>
    </row>
    <row r="859" spans="1:1" x14ac:dyDescent="0.3">
      <c r="A859"/>
    </row>
    <row r="860" spans="1:1" x14ac:dyDescent="0.3">
      <c r="A860"/>
    </row>
    <row r="861" spans="1:1" x14ac:dyDescent="0.3">
      <c r="A861"/>
    </row>
    <row r="862" spans="1:1" x14ac:dyDescent="0.3">
      <c r="A862"/>
    </row>
    <row r="863" spans="1:1" x14ac:dyDescent="0.3">
      <c r="A863"/>
    </row>
    <row r="864" spans="1:1" x14ac:dyDescent="0.3">
      <c r="A864"/>
    </row>
    <row r="865" spans="1:1" x14ac:dyDescent="0.3">
      <c r="A865"/>
    </row>
    <row r="866" spans="1:1" x14ac:dyDescent="0.3">
      <c r="A866"/>
    </row>
    <row r="867" spans="1:1" x14ac:dyDescent="0.3">
      <c r="A867"/>
    </row>
    <row r="868" spans="1:1" x14ac:dyDescent="0.3">
      <c r="A868"/>
    </row>
    <row r="869" spans="1:1" x14ac:dyDescent="0.3">
      <c r="A869"/>
    </row>
    <row r="870" spans="1:1" x14ac:dyDescent="0.3">
      <c r="A870"/>
    </row>
    <row r="871" spans="1:1" x14ac:dyDescent="0.3">
      <c r="A871"/>
    </row>
    <row r="872" spans="1:1" x14ac:dyDescent="0.3">
      <c r="A872"/>
    </row>
    <row r="873" spans="1:1" x14ac:dyDescent="0.3">
      <c r="A873"/>
    </row>
    <row r="874" spans="1:1" x14ac:dyDescent="0.3">
      <c r="A874"/>
    </row>
    <row r="875" spans="1:1" x14ac:dyDescent="0.3">
      <c r="A875"/>
    </row>
    <row r="876" spans="1:1" x14ac:dyDescent="0.3">
      <c r="A876"/>
    </row>
    <row r="877" spans="1:1" x14ac:dyDescent="0.3">
      <c r="A877"/>
    </row>
    <row r="878" spans="1:1" x14ac:dyDescent="0.3">
      <c r="A878"/>
    </row>
    <row r="879" spans="1:1" x14ac:dyDescent="0.3">
      <c r="A879"/>
    </row>
    <row r="880" spans="1:1" x14ac:dyDescent="0.3">
      <c r="A880"/>
    </row>
    <row r="881" spans="1:1" x14ac:dyDescent="0.3">
      <c r="A881"/>
    </row>
    <row r="882" spans="1:1" x14ac:dyDescent="0.3">
      <c r="A882"/>
    </row>
    <row r="883" spans="1:1" x14ac:dyDescent="0.3">
      <c r="A883"/>
    </row>
    <row r="884" spans="1:1" x14ac:dyDescent="0.3">
      <c r="A884"/>
    </row>
    <row r="885" spans="1:1" x14ac:dyDescent="0.3">
      <c r="A885"/>
    </row>
    <row r="886" spans="1:1" x14ac:dyDescent="0.3">
      <c r="A886"/>
    </row>
    <row r="887" spans="1:1" x14ac:dyDescent="0.3">
      <c r="A887"/>
    </row>
    <row r="888" spans="1:1" x14ac:dyDescent="0.3">
      <c r="A888"/>
    </row>
    <row r="889" spans="1:1" x14ac:dyDescent="0.3">
      <c r="A889"/>
    </row>
    <row r="890" spans="1:1" x14ac:dyDescent="0.3">
      <c r="A890"/>
    </row>
    <row r="891" spans="1:1" x14ac:dyDescent="0.3">
      <c r="A891"/>
    </row>
    <row r="892" spans="1:1" x14ac:dyDescent="0.3">
      <c r="A892"/>
    </row>
    <row r="893" spans="1:1" x14ac:dyDescent="0.3">
      <c r="A893"/>
    </row>
    <row r="894" spans="1:1" x14ac:dyDescent="0.3">
      <c r="A894"/>
    </row>
    <row r="895" spans="1:1" x14ac:dyDescent="0.3">
      <c r="A895"/>
    </row>
    <row r="896" spans="1:1" x14ac:dyDescent="0.3">
      <c r="A896"/>
    </row>
    <row r="897" spans="1:1" x14ac:dyDescent="0.3">
      <c r="A897"/>
    </row>
    <row r="898" spans="1:1" x14ac:dyDescent="0.3">
      <c r="A898"/>
    </row>
    <row r="899" spans="1:1" x14ac:dyDescent="0.3">
      <c r="A899"/>
    </row>
    <row r="900" spans="1:1" x14ac:dyDescent="0.3">
      <c r="A900"/>
    </row>
    <row r="901" spans="1:1" x14ac:dyDescent="0.3">
      <c r="A901"/>
    </row>
    <row r="902" spans="1:1" x14ac:dyDescent="0.3">
      <c r="A902"/>
    </row>
    <row r="903" spans="1:1" x14ac:dyDescent="0.3">
      <c r="A903"/>
    </row>
    <row r="904" spans="1:1" x14ac:dyDescent="0.3">
      <c r="A904"/>
    </row>
    <row r="905" spans="1:1" x14ac:dyDescent="0.3">
      <c r="A905"/>
    </row>
    <row r="906" spans="1:1" x14ac:dyDescent="0.3">
      <c r="A906"/>
    </row>
    <row r="907" spans="1:1" x14ac:dyDescent="0.3">
      <c r="A907"/>
    </row>
    <row r="908" spans="1:1" x14ac:dyDescent="0.3">
      <c r="A908"/>
    </row>
    <row r="909" spans="1:1" x14ac:dyDescent="0.3">
      <c r="A909"/>
    </row>
    <row r="910" spans="1:1" x14ac:dyDescent="0.3">
      <c r="A910"/>
    </row>
    <row r="911" spans="1:1" x14ac:dyDescent="0.3">
      <c r="A911"/>
    </row>
    <row r="912" spans="1:1" x14ac:dyDescent="0.3">
      <c r="A912"/>
    </row>
    <row r="913" spans="1:1" x14ac:dyDescent="0.3">
      <c r="A913"/>
    </row>
    <row r="914" spans="1:1" x14ac:dyDescent="0.3">
      <c r="A914"/>
    </row>
    <row r="915" spans="1:1" x14ac:dyDescent="0.3">
      <c r="A915"/>
    </row>
    <row r="916" spans="1:1" x14ac:dyDescent="0.3">
      <c r="A916"/>
    </row>
    <row r="917" spans="1:1" x14ac:dyDescent="0.3">
      <c r="A917"/>
    </row>
    <row r="918" spans="1:1" x14ac:dyDescent="0.3">
      <c r="A918"/>
    </row>
    <row r="919" spans="1:1" x14ac:dyDescent="0.3">
      <c r="A919"/>
    </row>
    <row r="920" spans="1:1" x14ac:dyDescent="0.3">
      <c r="A920"/>
    </row>
    <row r="921" spans="1:1" x14ac:dyDescent="0.3">
      <c r="A921"/>
    </row>
    <row r="922" spans="1:1" x14ac:dyDescent="0.3">
      <c r="A922"/>
    </row>
    <row r="923" spans="1:1" x14ac:dyDescent="0.3">
      <c r="A923"/>
    </row>
    <row r="924" spans="1:1" x14ac:dyDescent="0.3">
      <c r="A924"/>
    </row>
    <row r="925" spans="1:1" x14ac:dyDescent="0.3">
      <c r="A925"/>
    </row>
    <row r="926" spans="1:1" x14ac:dyDescent="0.3">
      <c r="A926"/>
    </row>
    <row r="927" spans="1:1" x14ac:dyDescent="0.3">
      <c r="A927"/>
    </row>
    <row r="928" spans="1:1" x14ac:dyDescent="0.3">
      <c r="A928"/>
    </row>
    <row r="929" spans="1:1" x14ac:dyDescent="0.3">
      <c r="A929"/>
    </row>
    <row r="930" spans="1:1" x14ac:dyDescent="0.3">
      <c r="A930"/>
    </row>
    <row r="931" spans="1:1" x14ac:dyDescent="0.3">
      <c r="A931"/>
    </row>
    <row r="932" spans="1:1" x14ac:dyDescent="0.3">
      <c r="A932"/>
    </row>
    <row r="933" spans="1:1" x14ac:dyDescent="0.3">
      <c r="A933"/>
    </row>
    <row r="934" spans="1:1" x14ac:dyDescent="0.3">
      <c r="A934"/>
    </row>
    <row r="935" spans="1:1" x14ac:dyDescent="0.3">
      <c r="A935"/>
    </row>
    <row r="936" spans="1:1" x14ac:dyDescent="0.3">
      <c r="A936"/>
    </row>
    <row r="937" spans="1:1" x14ac:dyDescent="0.3">
      <c r="A937"/>
    </row>
    <row r="938" spans="1:1" x14ac:dyDescent="0.3">
      <c r="A938"/>
    </row>
    <row r="939" spans="1:1" x14ac:dyDescent="0.3">
      <c r="A939"/>
    </row>
    <row r="940" spans="1:1" x14ac:dyDescent="0.3">
      <c r="A940"/>
    </row>
    <row r="941" spans="1:1" x14ac:dyDescent="0.3">
      <c r="A941"/>
    </row>
    <row r="942" spans="1:1" x14ac:dyDescent="0.3">
      <c r="A942"/>
    </row>
    <row r="943" spans="1:1" x14ac:dyDescent="0.3">
      <c r="A943"/>
    </row>
    <row r="944" spans="1:1" x14ac:dyDescent="0.3">
      <c r="A944"/>
    </row>
    <row r="945" spans="1:1" x14ac:dyDescent="0.3">
      <c r="A945"/>
    </row>
    <row r="946" spans="1:1" x14ac:dyDescent="0.3">
      <c r="A946"/>
    </row>
    <row r="947" spans="1:1" x14ac:dyDescent="0.3">
      <c r="A947"/>
    </row>
    <row r="948" spans="1:1" x14ac:dyDescent="0.3">
      <c r="A948"/>
    </row>
    <row r="949" spans="1:1" x14ac:dyDescent="0.3">
      <c r="A949"/>
    </row>
    <row r="950" spans="1:1" x14ac:dyDescent="0.3">
      <c r="A950"/>
    </row>
    <row r="951" spans="1:1" x14ac:dyDescent="0.3">
      <c r="A951"/>
    </row>
    <row r="952" spans="1:1" x14ac:dyDescent="0.3">
      <c r="A952"/>
    </row>
    <row r="953" spans="1:1" x14ac:dyDescent="0.3">
      <c r="A953"/>
    </row>
    <row r="954" spans="1:1" x14ac:dyDescent="0.3">
      <c r="A954"/>
    </row>
    <row r="955" spans="1:1" x14ac:dyDescent="0.3">
      <c r="A955"/>
    </row>
    <row r="956" spans="1:1" x14ac:dyDescent="0.3">
      <c r="A956"/>
    </row>
    <row r="957" spans="1:1" x14ac:dyDescent="0.3">
      <c r="A957"/>
    </row>
    <row r="958" spans="1:1" x14ac:dyDescent="0.3">
      <c r="A958"/>
    </row>
    <row r="959" spans="1:1" x14ac:dyDescent="0.3">
      <c r="A959"/>
    </row>
    <row r="960" spans="1:1" x14ac:dyDescent="0.3">
      <c r="A960"/>
    </row>
    <row r="961" spans="1:1" x14ac:dyDescent="0.3">
      <c r="A961"/>
    </row>
    <row r="962" spans="1:1" x14ac:dyDescent="0.3">
      <c r="A962"/>
    </row>
    <row r="963" spans="1:1" x14ac:dyDescent="0.3">
      <c r="A963"/>
    </row>
    <row r="964" spans="1:1" x14ac:dyDescent="0.3">
      <c r="A964"/>
    </row>
    <row r="965" spans="1:1" x14ac:dyDescent="0.3">
      <c r="A965"/>
    </row>
    <row r="966" spans="1:1" x14ac:dyDescent="0.3">
      <c r="A966"/>
    </row>
    <row r="967" spans="1:1" x14ac:dyDescent="0.3">
      <c r="A967"/>
    </row>
    <row r="968" spans="1:1" x14ac:dyDescent="0.3">
      <c r="A968"/>
    </row>
    <row r="969" spans="1:1" x14ac:dyDescent="0.3">
      <c r="A969"/>
    </row>
    <row r="970" spans="1:1" x14ac:dyDescent="0.3">
      <c r="A970"/>
    </row>
    <row r="971" spans="1:1" x14ac:dyDescent="0.3">
      <c r="A971"/>
    </row>
    <row r="972" spans="1:1" x14ac:dyDescent="0.3">
      <c r="A972"/>
    </row>
    <row r="973" spans="1:1" x14ac:dyDescent="0.3">
      <c r="A973"/>
    </row>
    <row r="974" spans="1:1" x14ac:dyDescent="0.3">
      <c r="A974"/>
    </row>
    <row r="975" spans="1:1" x14ac:dyDescent="0.3">
      <c r="A975"/>
    </row>
    <row r="976" spans="1:1" x14ac:dyDescent="0.3">
      <c r="A976"/>
    </row>
    <row r="977" spans="1:1" x14ac:dyDescent="0.3">
      <c r="A977"/>
    </row>
    <row r="978" spans="1:1" x14ac:dyDescent="0.3">
      <c r="A978"/>
    </row>
    <row r="979" spans="1:1" x14ac:dyDescent="0.3">
      <c r="A979"/>
    </row>
    <row r="980" spans="1:1" x14ac:dyDescent="0.3">
      <c r="A980"/>
    </row>
    <row r="981" spans="1:1" x14ac:dyDescent="0.3">
      <c r="A981"/>
    </row>
    <row r="982" spans="1:1" x14ac:dyDescent="0.3">
      <c r="A982"/>
    </row>
    <row r="983" spans="1:1" x14ac:dyDescent="0.3">
      <c r="A983"/>
    </row>
    <row r="984" spans="1:1" x14ac:dyDescent="0.3">
      <c r="A984"/>
    </row>
    <row r="985" spans="1:1" x14ac:dyDescent="0.3">
      <c r="A985"/>
    </row>
    <row r="986" spans="1:1" x14ac:dyDescent="0.3">
      <c r="A986"/>
    </row>
    <row r="987" spans="1:1" x14ac:dyDescent="0.3">
      <c r="A987"/>
    </row>
    <row r="988" spans="1:1" x14ac:dyDescent="0.3">
      <c r="A988"/>
    </row>
    <row r="989" spans="1:1" x14ac:dyDescent="0.3">
      <c r="A989"/>
    </row>
    <row r="990" spans="1:1" x14ac:dyDescent="0.3">
      <c r="A990"/>
    </row>
    <row r="991" spans="1:1" x14ac:dyDescent="0.3">
      <c r="A991"/>
    </row>
    <row r="992" spans="1:1" x14ac:dyDescent="0.3">
      <c r="A992"/>
    </row>
    <row r="993" spans="1:1" x14ac:dyDescent="0.3">
      <c r="A993"/>
    </row>
    <row r="994" spans="1:1" x14ac:dyDescent="0.3">
      <c r="A994"/>
    </row>
    <row r="995" spans="1:1" x14ac:dyDescent="0.3">
      <c r="A995"/>
    </row>
    <row r="996" spans="1:1" x14ac:dyDescent="0.3">
      <c r="A996"/>
    </row>
    <row r="997" spans="1:1" x14ac:dyDescent="0.3">
      <c r="A997"/>
    </row>
    <row r="998" spans="1:1" x14ac:dyDescent="0.3">
      <c r="A998"/>
    </row>
    <row r="999" spans="1:1" x14ac:dyDescent="0.3">
      <c r="A999"/>
    </row>
    <row r="1000" spans="1:1" x14ac:dyDescent="0.3">
      <c r="A1000"/>
    </row>
    <row r="1001" spans="1:1" x14ac:dyDescent="0.3">
      <c r="A1001"/>
    </row>
    <row r="1002" spans="1:1" x14ac:dyDescent="0.3">
      <c r="A1002"/>
    </row>
    <row r="1003" spans="1:1" x14ac:dyDescent="0.3">
      <c r="A1003"/>
    </row>
    <row r="1004" spans="1:1" x14ac:dyDescent="0.3">
      <c r="A1004"/>
    </row>
    <row r="1005" spans="1:1" x14ac:dyDescent="0.3">
      <c r="A1005"/>
    </row>
    <row r="1006" spans="1:1" x14ac:dyDescent="0.3">
      <c r="A1006"/>
    </row>
    <row r="1007" spans="1:1" x14ac:dyDescent="0.3">
      <c r="A1007"/>
    </row>
    <row r="1008" spans="1:1" x14ac:dyDescent="0.3">
      <c r="A1008"/>
    </row>
    <row r="1009" spans="1:1" x14ac:dyDescent="0.3">
      <c r="A1009"/>
    </row>
    <row r="1010" spans="1:1" x14ac:dyDescent="0.3">
      <c r="A1010"/>
    </row>
    <row r="1011" spans="1:1" x14ac:dyDescent="0.3">
      <c r="A1011"/>
    </row>
    <row r="1012" spans="1:1" x14ac:dyDescent="0.3">
      <c r="A1012"/>
    </row>
    <row r="1013" spans="1:1" x14ac:dyDescent="0.3">
      <c r="A1013"/>
    </row>
    <row r="1014" spans="1:1" x14ac:dyDescent="0.3">
      <c r="A1014"/>
    </row>
    <row r="1015" spans="1:1" x14ac:dyDescent="0.3">
      <c r="A1015"/>
    </row>
    <row r="1016" spans="1:1" x14ac:dyDescent="0.3">
      <c r="A1016"/>
    </row>
    <row r="1017" spans="1:1" x14ac:dyDescent="0.3">
      <c r="A1017"/>
    </row>
    <row r="1018" spans="1:1" x14ac:dyDescent="0.3">
      <c r="A1018"/>
    </row>
    <row r="1019" spans="1:1" x14ac:dyDescent="0.3">
      <c r="A1019"/>
    </row>
    <row r="1020" spans="1:1" x14ac:dyDescent="0.3">
      <c r="A1020"/>
    </row>
    <row r="1021" spans="1:1" x14ac:dyDescent="0.3">
      <c r="A1021"/>
    </row>
    <row r="1022" spans="1:1" x14ac:dyDescent="0.3">
      <c r="A1022"/>
    </row>
    <row r="1023" spans="1:1" x14ac:dyDescent="0.3">
      <c r="A1023"/>
    </row>
    <row r="1024" spans="1:1" x14ac:dyDescent="0.3">
      <c r="A1024"/>
    </row>
    <row r="1025" spans="1:1" x14ac:dyDescent="0.3">
      <c r="A1025"/>
    </row>
    <row r="1026" spans="1:1" x14ac:dyDescent="0.3">
      <c r="A1026"/>
    </row>
    <row r="1027" spans="1:1" x14ac:dyDescent="0.3">
      <c r="A1027"/>
    </row>
    <row r="1028" spans="1:1" x14ac:dyDescent="0.3">
      <c r="A1028"/>
    </row>
    <row r="1029" spans="1:1" x14ac:dyDescent="0.3">
      <c r="A1029"/>
    </row>
    <row r="1030" spans="1:1" x14ac:dyDescent="0.3">
      <c r="A1030"/>
    </row>
    <row r="1031" spans="1:1" x14ac:dyDescent="0.3">
      <c r="A1031"/>
    </row>
    <row r="1032" spans="1:1" x14ac:dyDescent="0.3">
      <c r="A1032"/>
    </row>
    <row r="1033" spans="1:1" x14ac:dyDescent="0.3">
      <c r="A1033"/>
    </row>
    <row r="1034" spans="1:1" x14ac:dyDescent="0.3">
      <c r="A1034"/>
    </row>
    <row r="1035" spans="1:1" x14ac:dyDescent="0.3">
      <c r="A1035"/>
    </row>
    <row r="1036" spans="1:1" x14ac:dyDescent="0.3">
      <c r="A1036"/>
    </row>
    <row r="1037" spans="1:1" x14ac:dyDescent="0.3">
      <c r="A1037"/>
    </row>
    <row r="1038" spans="1:1" x14ac:dyDescent="0.3">
      <c r="A1038"/>
    </row>
    <row r="1039" spans="1:1" x14ac:dyDescent="0.3">
      <c r="A1039"/>
    </row>
    <row r="1040" spans="1:1" x14ac:dyDescent="0.3">
      <c r="A1040"/>
    </row>
    <row r="1041" spans="1:1" x14ac:dyDescent="0.3">
      <c r="A1041"/>
    </row>
    <row r="1042" spans="1:1" x14ac:dyDescent="0.3">
      <c r="A1042"/>
    </row>
    <row r="1043" spans="1:1" x14ac:dyDescent="0.3">
      <c r="A1043"/>
    </row>
    <row r="1044" spans="1:1" x14ac:dyDescent="0.3">
      <c r="A1044"/>
    </row>
    <row r="1045" spans="1:1" x14ac:dyDescent="0.3">
      <c r="A1045"/>
    </row>
    <row r="1046" spans="1:1" x14ac:dyDescent="0.3">
      <c r="A1046"/>
    </row>
    <row r="1047" spans="1:1" x14ac:dyDescent="0.3">
      <c r="A1047"/>
    </row>
    <row r="1048" spans="1:1" x14ac:dyDescent="0.3">
      <c r="A1048"/>
    </row>
    <row r="1049" spans="1:1" x14ac:dyDescent="0.3">
      <c r="A1049"/>
    </row>
    <row r="1050" spans="1:1" x14ac:dyDescent="0.3">
      <c r="A1050"/>
    </row>
    <row r="1051" spans="1:1" x14ac:dyDescent="0.3">
      <c r="A1051"/>
    </row>
    <row r="1052" spans="1:1" x14ac:dyDescent="0.3">
      <c r="A1052"/>
    </row>
    <row r="1053" spans="1:1" x14ac:dyDescent="0.3">
      <c r="A1053"/>
    </row>
    <row r="1054" spans="1:1" x14ac:dyDescent="0.3">
      <c r="A1054"/>
    </row>
    <row r="1055" spans="1:1" x14ac:dyDescent="0.3">
      <c r="A1055"/>
    </row>
    <row r="1056" spans="1:1" x14ac:dyDescent="0.3">
      <c r="A1056"/>
    </row>
    <row r="1057" spans="1:1" x14ac:dyDescent="0.3">
      <c r="A1057"/>
    </row>
    <row r="1058" spans="1:1" x14ac:dyDescent="0.3">
      <c r="A1058"/>
    </row>
    <row r="1059" spans="1:1" x14ac:dyDescent="0.3">
      <c r="A1059"/>
    </row>
    <row r="1060" spans="1:1" x14ac:dyDescent="0.3">
      <c r="A1060"/>
    </row>
    <row r="1061" spans="1:1" x14ac:dyDescent="0.3">
      <c r="A1061"/>
    </row>
    <row r="1062" spans="1:1" x14ac:dyDescent="0.3">
      <c r="A1062"/>
    </row>
    <row r="1063" spans="1:1" x14ac:dyDescent="0.3">
      <c r="A1063"/>
    </row>
    <row r="1064" spans="1:1" x14ac:dyDescent="0.3">
      <c r="A1064"/>
    </row>
    <row r="1065" spans="1:1" x14ac:dyDescent="0.3">
      <c r="A1065"/>
    </row>
    <row r="1066" spans="1:1" x14ac:dyDescent="0.3">
      <c r="A1066"/>
    </row>
    <row r="1067" spans="1:1" x14ac:dyDescent="0.3">
      <c r="A1067"/>
    </row>
    <row r="1068" spans="1:1" x14ac:dyDescent="0.3">
      <c r="A1068"/>
    </row>
    <row r="1069" spans="1:1" x14ac:dyDescent="0.3">
      <c r="A1069"/>
    </row>
    <row r="1070" spans="1:1" x14ac:dyDescent="0.3">
      <c r="A1070"/>
    </row>
    <row r="1071" spans="1:1" x14ac:dyDescent="0.3">
      <c r="A1071"/>
    </row>
    <row r="1072" spans="1:1" x14ac:dyDescent="0.3">
      <c r="A1072"/>
    </row>
    <row r="1073" spans="1:1" x14ac:dyDescent="0.3">
      <c r="A1073"/>
    </row>
    <row r="1074" spans="1:1" x14ac:dyDescent="0.3">
      <c r="A1074"/>
    </row>
    <row r="1075" spans="1:1" x14ac:dyDescent="0.3">
      <c r="A1075"/>
    </row>
    <row r="1076" spans="1:1" x14ac:dyDescent="0.3">
      <c r="A1076"/>
    </row>
    <row r="1077" spans="1:1" x14ac:dyDescent="0.3">
      <c r="A1077"/>
    </row>
    <row r="1078" spans="1:1" x14ac:dyDescent="0.3">
      <c r="A1078"/>
    </row>
    <row r="1079" spans="1:1" x14ac:dyDescent="0.3">
      <c r="A1079"/>
    </row>
    <row r="1080" spans="1:1" x14ac:dyDescent="0.3">
      <c r="A1080"/>
    </row>
    <row r="1081" spans="1:1" x14ac:dyDescent="0.3">
      <c r="A1081"/>
    </row>
    <row r="1082" spans="1:1" x14ac:dyDescent="0.3">
      <c r="A1082"/>
    </row>
    <row r="1083" spans="1:1" x14ac:dyDescent="0.3">
      <c r="A1083"/>
    </row>
    <row r="1084" spans="1:1" x14ac:dyDescent="0.3">
      <c r="A1084"/>
    </row>
    <row r="1085" spans="1:1" x14ac:dyDescent="0.3">
      <c r="A1085"/>
    </row>
    <row r="1086" spans="1:1" x14ac:dyDescent="0.3">
      <c r="A1086"/>
    </row>
    <row r="1087" spans="1:1" x14ac:dyDescent="0.3">
      <c r="A1087"/>
    </row>
    <row r="1088" spans="1:1" x14ac:dyDescent="0.3">
      <c r="A1088"/>
    </row>
    <row r="1089" spans="1:1" x14ac:dyDescent="0.3">
      <c r="A1089"/>
    </row>
    <row r="1090" spans="1:1" x14ac:dyDescent="0.3">
      <c r="A1090"/>
    </row>
    <row r="1091" spans="1:1" x14ac:dyDescent="0.3">
      <c r="A1091"/>
    </row>
    <row r="1092" spans="1:1" x14ac:dyDescent="0.3">
      <c r="A1092"/>
    </row>
    <row r="1093" spans="1:1" x14ac:dyDescent="0.3">
      <c r="A1093"/>
    </row>
    <row r="1094" spans="1:1" x14ac:dyDescent="0.3">
      <c r="A1094"/>
    </row>
    <row r="1095" spans="1:1" x14ac:dyDescent="0.3">
      <c r="A1095"/>
    </row>
    <row r="1096" spans="1:1" x14ac:dyDescent="0.3">
      <c r="A1096"/>
    </row>
    <row r="1097" spans="1:1" x14ac:dyDescent="0.3">
      <c r="A1097"/>
    </row>
    <row r="1098" spans="1:1" x14ac:dyDescent="0.3">
      <c r="A1098"/>
    </row>
    <row r="1099" spans="1:1" x14ac:dyDescent="0.3">
      <c r="A1099"/>
    </row>
    <row r="1100" spans="1:1" x14ac:dyDescent="0.3">
      <c r="A1100"/>
    </row>
    <row r="1101" spans="1:1" x14ac:dyDescent="0.3">
      <c r="A1101"/>
    </row>
    <row r="1102" spans="1:1" x14ac:dyDescent="0.3">
      <c r="A1102"/>
    </row>
    <row r="1103" spans="1:1" x14ac:dyDescent="0.3">
      <c r="A1103"/>
    </row>
    <row r="1104" spans="1:1" x14ac:dyDescent="0.3">
      <c r="A1104"/>
    </row>
    <row r="1105" spans="1:1" x14ac:dyDescent="0.3">
      <c r="A1105"/>
    </row>
    <row r="1106" spans="1:1" x14ac:dyDescent="0.3">
      <c r="A1106"/>
    </row>
    <row r="1107" spans="1:1" x14ac:dyDescent="0.3">
      <c r="A1107"/>
    </row>
    <row r="1108" spans="1:1" x14ac:dyDescent="0.3">
      <c r="A1108"/>
    </row>
    <row r="1109" spans="1:1" x14ac:dyDescent="0.3">
      <c r="A1109"/>
    </row>
    <row r="1110" spans="1:1" x14ac:dyDescent="0.3">
      <c r="A1110"/>
    </row>
    <row r="1111" spans="1:1" x14ac:dyDescent="0.3">
      <c r="A1111"/>
    </row>
    <row r="1112" spans="1:1" x14ac:dyDescent="0.3">
      <c r="A1112"/>
    </row>
    <row r="1113" spans="1:1" x14ac:dyDescent="0.3">
      <c r="A1113"/>
    </row>
    <row r="1114" spans="1:1" x14ac:dyDescent="0.3">
      <c r="A1114"/>
    </row>
    <row r="1115" spans="1:1" x14ac:dyDescent="0.3">
      <c r="A1115"/>
    </row>
    <row r="1116" spans="1:1" x14ac:dyDescent="0.3">
      <c r="A1116"/>
    </row>
    <row r="1117" spans="1:1" x14ac:dyDescent="0.3">
      <c r="A1117"/>
    </row>
    <row r="1118" spans="1:1" x14ac:dyDescent="0.3">
      <c r="A1118"/>
    </row>
    <row r="1119" spans="1:1" x14ac:dyDescent="0.3">
      <c r="A1119"/>
    </row>
    <row r="1120" spans="1:1" x14ac:dyDescent="0.3">
      <c r="A1120"/>
    </row>
    <row r="1121" spans="1:1" x14ac:dyDescent="0.3">
      <c r="A1121"/>
    </row>
    <row r="1122" spans="1:1" x14ac:dyDescent="0.3">
      <c r="A1122"/>
    </row>
    <row r="1123" spans="1:1" x14ac:dyDescent="0.3">
      <c r="A1123"/>
    </row>
    <row r="1124" spans="1:1" x14ac:dyDescent="0.3">
      <c r="A1124"/>
    </row>
    <row r="1125" spans="1:1" x14ac:dyDescent="0.3">
      <c r="A1125"/>
    </row>
    <row r="1126" spans="1:1" x14ac:dyDescent="0.3">
      <c r="A1126"/>
    </row>
    <row r="1127" spans="1:1" x14ac:dyDescent="0.3">
      <c r="A1127"/>
    </row>
    <row r="1128" spans="1:1" x14ac:dyDescent="0.3">
      <c r="A1128"/>
    </row>
    <row r="1129" spans="1:1" x14ac:dyDescent="0.3">
      <c r="A1129"/>
    </row>
    <row r="1130" spans="1:1" x14ac:dyDescent="0.3">
      <c r="A1130"/>
    </row>
    <row r="1131" spans="1:1" x14ac:dyDescent="0.3">
      <c r="A1131"/>
    </row>
    <row r="1132" spans="1:1" x14ac:dyDescent="0.3">
      <c r="A1132"/>
    </row>
    <row r="1133" spans="1:1" x14ac:dyDescent="0.3">
      <c r="A1133"/>
    </row>
    <row r="1134" spans="1:1" x14ac:dyDescent="0.3">
      <c r="A1134"/>
    </row>
    <row r="1135" spans="1:1" x14ac:dyDescent="0.3">
      <c r="A1135"/>
    </row>
    <row r="1136" spans="1:1" x14ac:dyDescent="0.3">
      <c r="A1136"/>
    </row>
    <row r="1137" spans="1:1" x14ac:dyDescent="0.3">
      <c r="A1137"/>
    </row>
    <row r="1138" spans="1:1" x14ac:dyDescent="0.3">
      <c r="A1138"/>
    </row>
    <row r="1139" spans="1:1" x14ac:dyDescent="0.3">
      <c r="A1139"/>
    </row>
    <row r="1140" spans="1:1" x14ac:dyDescent="0.3">
      <c r="A1140"/>
    </row>
    <row r="1141" spans="1:1" x14ac:dyDescent="0.3">
      <c r="A1141"/>
    </row>
    <row r="1142" spans="1:1" x14ac:dyDescent="0.3">
      <c r="A1142"/>
    </row>
    <row r="1143" spans="1:1" x14ac:dyDescent="0.3">
      <c r="A1143"/>
    </row>
    <row r="1144" spans="1:1" x14ac:dyDescent="0.3">
      <c r="A1144"/>
    </row>
    <row r="1145" spans="1:1" x14ac:dyDescent="0.3">
      <c r="A1145"/>
    </row>
    <row r="1146" spans="1:1" x14ac:dyDescent="0.3">
      <c r="A1146"/>
    </row>
    <row r="1147" spans="1:1" x14ac:dyDescent="0.3">
      <c r="A1147"/>
    </row>
    <row r="1148" spans="1:1" x14ac:dyDescent="0.3">
      <c r="A1148"/>
    </row>
    <row r="1149" spans="1:1" x14ac:dyDescent="0.3">
      <c r="A1149"/>
    </row>
    <row r="1150" spans="1:1" x14ac:dyDescent="0.3">
      <c r="A1150"/>
    </row>
    <row r="1151" spans="1:1" x14ac:dyDescent="0.3">
      <c r="A1151"/>
    </row>
    <row r="1152" spans="1:1" x14ac:dyDescent="0.3">
      <c r="A1152"/>
    </row>
    <row r="1153" spans="1:1" x14ac:dyDescent="0.3">
      <c r="A1153"/>
    </row>
    <row r="1154" spans="1:1" x14ac:dyDescent="0.3">
      <c r="A1154"/>
    </row>
    <row r="1155" spans="1:1" x14ac:dyDescent="0.3">
      <c r="A1155"/>
    </row>
    <row r="1156" spans="1:1" x14ac:dyDescent="0.3">
      <c r="A1156"/>
    </row>
    <row r="1157" spans="1:1" x14ac:dyDescent="0.3">
      <c r="A1157"/>
    </row>
    <row r="1158" spans="1:1" x14ac:dyDescent="0.3">
      <c r="A1158"/>
    </row>
    <row r="1159" spans="1:1" x14ac:dyDescent="0.3">
      <c r="A1159"/>
    </row>
    <row r="1160" spans="1:1" x14ac:dyDescent="0.3">
      <c r="A1160"/>
    </row>
    <row r="1161" spans="1:1" x14ac:dyDescent="0.3">
      <c r="A1161"/>
    </row>
    <row r="1162" spans="1:1" x14ac:dyDescent="0.3">
      <c r="A1162"/>
    </row>
    <row r="1163" spans="1:1" x14ac:dyDescent="0.3">
      <c r="A1163"/>
    </row>
    <row r="1164" spans="1:1" x14ac:dyDescent="0.3">
      <c r="A1164"/>
    </row>
    <row r="1165" spans="1:1" x14ac:dyDescent="0.3">
      <c r="A1165"/>
    </row>
    <row r="1166" spans="1:1" x14ac:dyDescent="0.3">
      <c r="A1166"/>
    </row>
    <row r="1167" spans="1:1" x14ac:dyDescent="0.3">
      <c r="A1167"/>
    </row>
    <row r="1168" spans="1:1" x14ac:dyDescent="0.3">
      <c r="A1168"/>
    </row>
    <row r="1169" spans="1:1" x14ac:dyDescent="0.3">
      <c r="A1169"/>
    </row>
    <row r="1170" spans="1:1" x14ac:dyDescent="0.3">
      <c r="A1170"/>
    </row>
    <row r="1171" spans="1:1" x14ac:dyDescent="0.3">
      <c r="A1171"/>
    </row>
    <row r="1172" spans="1:1" x14ac:dyDescent="0.3">
      <c r="A1172"/>
    </row>
    <row r="1173" spans="1:1" x14ac:dyDescent="0.3">
      <c r="A1173"/>
    </row>
    <row r="1174" spans="1:1" x14ac:dyDescent="0.3">
      <c r="A1174"/>
    </row>
    <row r="1175" spans="1:1" x14ac:dyDescent="0.3">
      <c r="A1175"/>
    </row>
    <row r="1176" spans="1:1" x14ac:dyDescent="0.3">
      <c r="A1176"/>
    </row>
    <row r="1177" spans="1:1" x14ac:dyDescent="0.3">
      <c r="A1177"/>
    </row>
    <row r="1178" spans="1:1" x14ac:dyDescent="0.3">
      <c r="A1178"/>
    </row>
    <row r="1179" spans="1:1" x14ac:dyDescent="0.3">
      <c r="A1179"/>
    </row>
    <row r="1180" spans="1:1" x14ac:dyDescent="0.3">
      <c r="A1180"/>
    </row>
    <row r="1181" spans="1:1" x14ac:dyDescent="0.3">
      <c r="A1181"/>
    </row>
    <row r="1182" spans="1:1" x14ac:dyDescent="0.3">
      <c r="A1182"/>
    </row>
    <row r="1183" spans="1:1" x14ac:dyDescent="0.3">
      <c r="A1183"/>
    </row>
    <row r="1184" spans="1:1" x14ac:dyDescent="0.3">
      <c r="A1184"/>
    </row>
    <row r="1185" spans="1:1" x14ac:dyDescent="0.3">
      <c r="A1185"/>
    </row>
    <row r="1186" spans="1:1" x14ac:dyDescent="0.3">
      <c r="A1186"/>
    </row>
    <row r="1187" spans="1:1" x14ac:dyDescent="0.3">
      <c r="A1187"/>
    </row>
    <row r="1188" spans="1:1" x14ac:dyDescent="0.3">
      <c r="A1188"/>
    </row>
    <row r="1189" spans="1:1" x14ac:dyDescent="0.3">
      <c r="A1189"/>
    </row>
    <row r="1190" spans="1:1" x14ac:dyDescent="0.3">
      <c r="A1190"/>
    </row>
    <row r="1191" spans="1:1" x14ac:dyDescent="0.3">
      <c r="A1191"/>
    </row>
    <row r="1192" spans="1:1" x14ac:dyDescent="0.3">
      <c r="A1192"/>
    </row>
    <row r="1193" spans="1:1" x14ac:dyDescent="0.3">
      <c r="A1193"/>
    </row>
    <row r="1194" spans="1:1" x14ac:dyDescent="0.3">
      <c r="A1194"/>
    </row>
    <row r="1195" spans="1:1" x14ac:dyDescent="0.3">
      <c r="A1195"/>
    </row>
    <row r="1196" spans="1:1" x14ac:dyDescent="0.3">
      <c r="A1196"/>
    </row>
    <row r="1197" spans="1:1" x14ac:dyDescent="0.3">
      <c r="A1197"/>
    </row>
    <row r="1198" spans="1:1" x14ac:dyDescent="0.3">
      <c r="A1198"/>
    </row>
    <row r="1199" spans="1:1" x14ac:dyDescent="0.3">
      <c r="A1199"/>
    </row>
    <row r="1200" spans="1:1" x14ac:dyDescent="0.3">
      <c r="A1200"/>
    </row>
    <row r="1201" spans="1:1" x14ac:dyDescent="0.3">
      <c r="A1201"/>
    </row>
    <row r="1202" spans="1:1" x14ac:dyDescent="0.3">
      <c r="A1202"/>
    </row>
    <row r="1203" spans="1:1" x14ac:dyDescent="0.3">
      <c r="A1203"/>
    </row>
    <row r="1204" spans="1:1" x14ac:dyDescent="0.3">
      <c r="A1204"/>
    </row>
    <row r="1205" spans="1:1" x14ac:dyDescent="0.3">
      <c r="A1205"/>
    </row>
    <row r="1206" spans="1:1" x14ac:dyDescent="0.3">
      <c r="A1206"/>
    </row>
    <row r="1207" spans="1:1" x14ac:dyDescent="0.3">
      <c r="A1207"/>
    </row>
    <row r="1208" spans="1:1" x14ac:dyDescent="0.3">
      <c r="A1208"/>
    </row>
    <row r="1209" spans="1:1" x14ac:dyDescent="0.3">
      <c r="A1209"/>
    </row>
    <row r="1210" spans="1:1" x14ac:dyDescent="0.3">
      <c r="A1210"/>
    </row>
    <row r="1211" spans="1:1" x14ac:dyDescent="0.3">
      <c r="A1211"/>
    </row>
    <row r="1212" spans="1:1" x14ac:dyDescent="0.3">
      <c r="A1212"/>
    </row>
    <row r="1213" spans="1:1" x14ac:dyDescent="0.3">
      <c r="A1213"/>
    </row>
    <row r="1214" spans="1:1" x14ac:dyDescent="0.3">
      <c r="A1214"/>
    </row>
    <row r="1215" spans="1:1" x14ac:dyDescent="0.3">
      <c r="A1215"/>
    </row>
    <row r="1216" spans="1:1" x14ac:dyDescent="0.3">
      <c r="A1216"/>
    </row>
    <row r="1217" spans="1:1" x14ac:dyDescent="0.3">
      <c r="A1217"/>
    </row>
    <row r="1218" spans="1:1" x14ac:dyDescent="0.3">
      <c r="A1218"/>
    </row>
    <row r="1219" spans="1:1" x14ac:dyDescent="0.3">
      <c r="A1219"/>
    </row>
    <row r="1220" spans="1:1" x14ac:dyDescent="0.3">
      <c r="A1220"/>
    </row>
    <row r="1221" spans="1:1" x14ac:dyDescent="0.3">
      <c r="A1221"/>
    </row>
    <row r="1222" spans="1:1" x14ac:dyDescent="0.3">
      <c r="A1222"/>
    </row>
    <row r="1223" spans="1:1" x14ac:dyDescent="0.3">
      <c r="A1223"/>
    </row>
    <row r="1224" spans="1:1" x14ac:dyDescent="0.3">
      <c r="A1224"/>
    </row>
    <row r="1225" spans="1:1" x14ac:dyDescent="0.3">
      <c r="A1225"/>
    </row>
    <row r="1226" spans="1:1" x14ac:dyDescent="0.3">
      <c r="A1226"/>
    </row>
    <row r="1227" spans="1:1" x14ac:dyDescent="0.3">
      <c r="A1227"/>
    </row>
    <row r="1228" spans="1:1" x14ac:dyDescent="0.3">
      <c r="A1228"/>
    </row>
    <row r="1229" spans="1:1" x14ac:dyDescent="0.3">
      <c r="A1229"/>
    </row>
    <row r="1230" spans="1:1" x14ac:dyDescent="0.3">
      <c r="A1230"/>
    </row>
    <row r="1231" spans="1:1" x14ac:dyDescent="0.3">
      <c r="A1231"/>
    </row>
    <row r="1232" spans="1:1" x14ac:dyDescent="0.3">
      <c r="A1232"/>
    </row>
    <row r="1233" spans="1:1" x14ac:dyDescent="0.3">
      <c r="A1233"/>
    </row>
    <row r="1234" spans="1:1" x14ac:dyDescent="0.3">
      <c r="A1234"/>
    </row>
    <row r="1235" spans="1:1" x14ac:dyDescent="0.3">
      <c r="A1235"/>
    </row>
    <row r="1236" spans="1:1" x14ac:dyDescent="0.3">
      <c r="A1236"/>
    </row>
    <row r="1237" spans="1:1" x14ac:dyDescent="0.3">
      <c r="A1237"/>
    </row>
    <row r="1238" spans="1:1" x14ac:dyDescent="0.3">
      <c r="A1238"/>
    </row>
    <row r="1239" spans="1:1" x14ac:dyDescent="0.3">
      <c r="A1239"/>
    </row>
    <row r="1240" spans="1:1" x14ac:dyDescent="0.3">
      <c r="A1240"/>
    </row>
    <row r="1241" spans="1:1" x14ac:dyDescent="0.3">
      <c r="A1241"/>
    </row>
    <row r="1242" spans="1:1" x14ac:dyDescent="0.3">
      <c r="A1242"/>
    </row>
    <row r="1243" spans="1:1" x14ac:dyDescent="0.3">
      <c r="A1243"/>
    </row>
    <row r="1244" spans="1:1" x14ac:dyDescent="0.3">
      <c r="A1244"/>
    </row>
    <row r="1245" spans="1:1" x14ac:dyDescent="0.3">
      <c r="A1245"/>
    </row>
    <row r="1246" spans="1:1" x14ac:dyDescent="0.3">
      <c r="A1246"/>
    </row>
    <row r="1247" spans="1:1" x14ac:dyDescent="0.3">
      <c r="A1247"/>
    </row>
    <row r="1248" spans="1:1" x14ac:dyDescent="0.3">
      <c r="A1248"/>
    </row>
    <row r="1249" spans="1:1" x14ac:dyDescent="0.3">
      <c r="A1249"/>
    </row>
    <row r="1250" spans="1:1" x14ac:dyDescent="0.3">
      <c r="A1250"/>
    </row>
    <row r="1251" spans="1:1" x14ac:dyDescent="0.3">
      <c r="A1251"/>
    </row>
    <row r="1252" spans="1:1" x14ac:dyDescent="0.3">
      <c r="A1252"/>
    </row>
    <row r="1253" spans="1:1" x14ac:dyDescent="0.3">
      <c r="A1253"/>
    </row>
    <row r="1254" spans="1:1" x14ac:dyDescent="0.3">
      <c r="A1254"/>
    </row>
    <row r="1255" spans="1:1" x14ac:dyDescent="0.3">
      <c r="A1255"/>
    </row>
    <row r="1256" spans="1:1" x14ac:dyDescent="0.3">
      <c r="A1256"/>
    </row>
    <row r="1257" spans="1:1" x14ac:dyDescent="0.3">
      <c r="A1257"/>
    </row>
    <row r="1258" spans="1:1" x14ac:dyDescent="0.3">
      <c r="A1258"/>
    </row>
    <row r="1259" spans="1:1" x14ac:dyDescent="0.3">
      <c r="A1259"/>
    </row>
    <row r="1260" spans="1:1" x14ac:dyDescent="0.3">
      <c r="A1260"/>
    </row>
    <row r="1261" spans="1:1" x14ac:dyDescent="0.3">
      <c r="A1261"/>
    </row>
    <row r="1262" spans="1:1" x14ac:dyDescent="0.3">
      <c r="A1262"/>
    </row>
    <row r="1263" spans="1:1" x14ac:dyDescent="0.3">
      <c r="A1263"/>
    </row>
    <row r="1264" spans="1:1" x14ac:dyDescent="0.3">
      <c r="A1264"/>
    </row>
    <row r="1265" spans="1:1" x14ac:dyDescent="0.3">
      <c r="A1265"/>
    </row>
    <row r="1266" spans="1:1" x14ac:dyDescent="0.3">
      <c r="A1266"/>
    </row>
    <row r="1267" spans="1:1" x14ac:dyDescent="0.3">
      <c r="A1267"/>
    </row>
    <row r="1268" spans="1:1" x14ac:dyDescent="0.3">
      <c r="A1268"/>
    </row>
    <row r="1269" spans="1:1" x14ac:dyDescent="0.3">
      <c r="A1269"/>
    </row>
    <row r="1270" spans="1:1" x14ac:dyDescent="0.3">
      <c r="A1270"/>
    </row>
    <row r="1271" spans="1:1" x14ac:dyDescent="0.3">
      <c r="A1271"/>
    </row>
    <row r="1272" spans="1:1" x14ac:dyDescent="0.3">
      <c r="A1272"/>
    </row>
    <row r="1273" spans="1:1" x14ac:dyDescent="0.3">
      <c r="A1273"/>
    </row>
    <row r="1274" spans="1:1" x14ac:dyDescent="0.3">
      <c r="A1274"/>
    </row>
    <row r="1275" spans="1:1" x14ac:dyDescent="0.3">
      <c r="A1275"/>
    </row>
    <row r="1276" spans="1:1" x14ac:dyDescent="0.3">
      <c r="A1276"/>
    </row>
    <row r="1277" spans="1:1" x14ac:dyDescent="0.3">
      <c r="A1277"/>
    </row>
    <row r="1278" spans="1:1" x14ac:dyDescent="0.3">
      <c r="A1278"/>
    </row>
    <row r="1279" spans="1:1" x14ac:dyDescent="0.3">
      <c r="A1279"/>
    </row>
    <row r="1280" spans="1:1" x14ac:dyDescent="0.3">
      <c r="A1280"/>
    </row>
    <row r="1281" spans="1:1" x14ac:dyDescent="0.3">
      <c r="A1281"/>
    </row>
    <row r="1282" spans="1:1" x14ac:dyDescent="0.3">
      <c r="A1282"/>
    </row>
    <row r="1283" spans="1:1" x14ac:dyDescent="0.3">
      <c r="A1283"/>
    </row>
    <row r="1284" spans="1:1" x14ac:dyDescent="0.3">
      <c r="A1284"/>
    </row>
    <row r="1285" spans="1:1" x14ac:dyDescent="0.3">
      <c r="A1285"/>
    </row>
    <row r="1286" spans="1:1" x14ac:dyDescent="0.3">
      <c r="A1286"/>
    </row>
    <row r="1287" spans="1:1" x14ac:dyDescent="0.3">
      <c r="A1287"/>
    </row>
    <row r="1288" spans="1:1" x14ac:dyDescent="0.3">
      <c r="A1288"/>
    </row>
    <row r="1289" spans="1:1" x14ac:dyDescent="0.3">
      <c r="A1289"/>
    </row>
    <row r="1290" spans="1:1" x14ac:dyDescent="0.3">
      <c r="A1290"/>
    </row>
    <row r="1291" spans="1:1" x14ac:dyDescent="0.3">
      <c r="A1291"/>
    </row>
    <row r="1292" spans="1:1" x14ac:dyDescent="0.3">
      <c r="A1292"/>
    </row>
    <row r="1293" spans="1:1" x14ac:dyDescent="0.3">
      <c r="A1293"/>
    </row>
    <row r="1294" spans="1:1" x14ac:dyDescent="0.3">
      <c r="A1294"/>
    </row>
    <row r="1295" spans="1:1" x14ac:dyDescent="0.3">
      <c r="A1295"/>
    </row>
    <row r="1296" spans="1:1" x14ac:dyDescent="0.3">
      <c r="A1296"/>
    </row>
    <row r="1297" spans="1:1" x14ac:dyDescent="0.3">
      <c r="A1297"/>
    </row>
    <row r="1298" spans="1:1" x14ac:dyDescent="0.3">
      <c r="A1298"/>
    </row>
    <row r="1299" spans="1:1" x14ac:dyDescent="0.3">
      <c r="A1299"/>
    </row>
    <row r="1300" spans="1:1" x14ac:dyDescent="0.3">
      <c r="A1300"/>
    </row>
    <row r="1301" spans="1:1" x14ac:dyDescent="0.3">
      <c r="A1301"/>
    </row>
    <row r="1302" spans="1:1" x14ac:dyDescent="0.3">
      <c r="A1302"/>
    </row>
    <row r="1303" spans="1:1" x14ac:dyDescent="0.3">
      <c r="A1303"/>
    </row>
    <row r="1304" spans="1:1" x14ac:dyDescent="0.3">
      <c r="A1304"/>
    </row>
    <row r="1305" spans="1:1" x14ac:dyDescent="0.3">
      <c r="A1305"/>
    </row>
    <row r="1306" spans="1:1" x14ac:dyDescent="0.3">
      <c r="A1306"/>
    </row>
    <row r="1307" spans="1:1" x14ac:dyDescent="0.3">
      <c r="A1307"/>
    </row>
    <row r="1308" spans="1:1" x14ac:dyDescent="0.3">
      <c r="A1308"/>
    </row>
    <row r="1309" spans="1:1" x14ac:dyDescent="0.3">
      <c r="A1309"/>
    </row>
    <row r="1310" spans="1:1" x14ac:dyDescent="0.3">
      <c r="A1310"/>
    </row>
    <row r="1311" spans="1:1" x14ac:dyDescent="0.3">
      <c r="A1311"/>
    </row>
    <row r="1312" spans="1:1" x14ac:dyDescent="0.3">
      <c r="A1312"/>
    </row>
    <row r="1313" spans="1:1" x14ac:dyDescent="0.3">
      <c r="A1313"/>
    </row>
    <row r="1314" spans="1:1" x14ac:dyDescent="0.3">
      <c r="A1314"/>
    </row>
    <row r="1315" spans="1:1" x14ac:dyDescent="0.3">
      <c r="A1315"/>
    </row>
    <row r="1316" spans="1:1" x14ac:dyDescent="0.3">
      <c r="A1316"/>
    </row>
    <row r="1317" spans="1:1" x14ac:dyDescent="0.3">
      <c r="A1317"/>
    </row>
    <row r="1318" spans="1:1" x14ac:dyDescent="0.3">
      <c r="A1318"/>
    </row>
    <row r="1319" spans="1:1" x14ac:dyDescent="0.3">
      <c r="A1319"/>
    </row>
    <row r="1320" spans="1:1" x14ac:dyDescent="0.3">
      <c r="A1320"/>
    </row>
    <row r="1321" spans="1:1" x14ac:dyDescent="0.3">
      <c r="A1321"/>
    </row>
    <row r="1322" spans="1:1" x14ac:dyDescent="0.3">
      <c r="A1322"/>
    </row>
    <row r="1323" spans="1:1" x14ac:dyDescent="0.3">
      <c r="A1323"/>
    </row>
    <row r="1324" spans="1:1" x14ac:dyDescent="0.3">
      <c r="A1324"/>
    </row>
    <row r="1325" spans="1:1" x14ac:dyDescent="0.3">
      <c r="A1325"/>
    </row>
    <row r="1326" spans="1:1" x14ac:dyDescent="0.3">
      <c r="A1326"/>
    </row>
    <row r="1327" spans="1:1" x14ac:dyDescent="0.3">
      <c r="A1327"/>
    </row>
    <row r="1328" spans="1:1" x14ac:dyDescent="0.3">
      <c r="A1328"/>
    </row>
    <row r="1329" spans="1:1" x14ac:dyDescent="0.3">
      <c r="A1329"/>
    </row>
    <row r="1330" spans="1:1" x14ac:dyDescent="0.3">
      <c r="A1330"/>
    </row>
    <row r="1331" spans="1:1" x14ac:dyDescent="0.3">
      <c r="A1331"/>
    </row>
    <row r="1332" spans="1:1" x14ac:dyDescent="0.3">
      <c r="A1332"/>
    </row>
    <row r="1333" spans="1:1" x14ac:dyDescent="0.3">
      <c r="A1333"/>
    </row>
    <row r="1334" spans="1:1" x14ac:dyDescent="0.3">
      <c r="A1334"/>
    </row>
    <row r="1335" spans="1:1" x14ac:dyDescent="0.3">
      <c r="A1335"/>
    </row>
    <row r="1336" spans="1:1" x14ac:dyDescent="0.3">
      <c r="A1336"/>
    </row>
    <row r="1337" spans="1:1" x14ac:dyDescent="0.3">
      <c r="A1337"/>
    </row>
    <row r="1338" spans="1:1" x14ac:dyDescent="0.3">
      <c r="A1338"/>
    </row>
    <row r="1339" spans="1:1" x14ac:dyDescent="0.3">
      <c r="A1339"/>
    </row>
    <row r="1340" spans="1:1" x14ac:dyDescent="0.3">
      <c r="A1340"/>
    </row>
    <row r="1341" spans="1:1" x14ac:dyDescent="0.3">
      <c r="A1341"/>
    </row>
    <row r="1342" spans="1:1" x14ac:dyDescent="0.3">
      <c r="A1342"/>
    </row>
    <row r="1343" spans="1:1" x14ac:dyDescent="0.3">
      <c r="A1343"/>
    </row>
    <row r="1344" spans="1:1" x14ac:dyDescent="0.3">
      <c r="A1344"/>
    </row>
    <row r="1345" spans="1:1" x14ac:dyDescent="0.3">
      <c r="A1345"/>
    </row>
    <row r="1346" spans="1:1" x14ac:dyDescent="0.3">
      <c r="A1346"/>
    </row>
    <row r="1347" spans="1:1" x14ac:dyDescent="0.3">
      <c r="A1347"/>
    </row>
    <row r="1348" spans="1:1" x14ac:dyDescent="0.3">
      <c r="A1348"/>
    </row>
    <row r="1349" spans="1:1" x14ac:dyDescent="0.3">
      <c r="A1349"/>
    </row>
    <row r="1350" spans="1:1" x14ac:dyDescent="0.3">
      <c r="A1350"/>
    </row>
    <row r="1351" spans="1:1" x14ac:dyDescent="0.3">
      <c r="A1351"/>
    </row>
    <row r="1352" spans="1:1" x14ac:dyDescent="0.3">
      <c r="A1352"/>
    </row>
    <row r="1353" spans="1:1" x14ac:dyDescent="0.3">
      <c r="A1353"/>
    </row>
    <row r="1354" spans="1:1" x14ac:dyDescent="0.3">
      <c r="A1354"/>
    </row>
    <row r="1355" spans="1:1" x14ac:dyDescent="0.3">
      <c r="A1355"/>
    </row>
    <row r="1356" spans="1:1" x14ac:dyDescent="0.3">
      <c r="A1356"/>
    </row>
    <row r="1357" spans="1:1" x14ac:dyDescent="0.3">
      <c r="A1357"/>
    </row>
    <row r="1358" spans="1:1" x14ac:dyDescent="0.3">
      <c r="A1358"/>
    </row>
    <row r="1359" spans="1:1" x14ac:dyDescent="0.3">
      <c r="A1359"/>
    </row>
    <row r="1360" spans="1:1" x14ac:dyDescent="0.3">
      <c r="A1360"/>
    </row>
    <row r="1361" spans="1:1" x14ac:dyDescent="0.3">
      <c r="A1361"/>
    </row>
    <row r="1362" spans="1:1" x14ac:dyDescent="0.3">
      <c r="A1362"/>
    </row>
    <row r="1363" spans="1:1" x14ac:dyDescent="0.3">
      <c r="A1363"/>
    </row>
    <row r="1364" spans="1:1" x14ac:dyDescent="0.3">
      <c r="A1364"/>
    </row>
    <row r="1365" spans="1:1" x14ac:dyDescent="0.3">
      <c r="A1365"/>
    </row>
    <row r="1366" spans="1:1" x14ac:dyDescent="0.3">
      <c r="A1366"/>
    </row>
    <row r="1367" spans="1:1" x14ac:dyDescent="0.3">
      <c r="A1367"/>
    </row>
    <row r="1368" spans="1:1" x14ac:dyDescent="0.3">
      <c r="A1368"/>
    </row>
    <row r="1369" spans="1:1" x14ac:dyDescent="0.3">
      <c r="A1369"/>
    </row>
    <row r="1370" spans="1:1" x14ac:dyDescent="0.3">
      <c r="A1370"/>
    </row>
    <row r="1371" spans="1:1" x14ac:dyDescent="0.3">
      <c r="A1371"/>
    </row>
    <row r="1372" spans="1:1" x14ac:dyDescent="0.3">
      <c r="A1372"/>
    </row>
    <row r="1373" spans="1:1" x14ac:dyDescent="0.3">
      <c r="A1373"/>
    </row>
    <row r="1374" spans="1:1" x14ac:dyDescent="0.3">
      <c r="A1374"/>
    </row>
    <row r="1375" spans="1:1" x14ac:dyDescent="0.3">
      <c r="A1375"/>
    </row>
    <row r="1376" spans="1:1" x14ac:dyDescent="0.3">
      <c r="A1376"/>
    </row>
    <row r="1377" spans="1:1" x14ac:dyDescent="0.3">
      <c r="A1377"/>
    </row>
    <row r="1378" spans="1:1" x14ac:dyDescent="0.3">
      <c r="A1378"/>
    </row>
    <row r="1379" spans="1:1" x14ac:dyDescent="0.3">
      <c r="A1379"/>
    </row>
    <row r="1380" spans="1:1" x14ac:dyDescent="0.3">
      <c r="A1380"/>
    </row>
    <row r="1381" spans="1:1" x14ac:dyDescent="0.3">
      <c r="A1381"/>
    </row>
    <row r="1382" spans="1:1" x14ac:dyDescent="0.3">
      <c r="A1382"/>
    </row>
    <row r="1383" spans="1:1" x14ac:dyDescent="0.3">
      <c r="A1383"/>
    </row>
    <row r="1384" spans="1:1" x14ac:dyDescent="0.3">
      <c r="A1384"/>
    </row>
    <row r="1385" spans="1:1" x14ac:dyDescent="0.3">
      <c r="A1385"/>
    </row>
    <row r="1386" spans="1:1" x14ac:dyDescent="0.3">
      <c r="A1386"/>
    </row>
    <row r="1387" spans="1:1" x14ac:dyDescent="0.3">
      <c r="A1387"/>
    </row>
    <row r="1388" spans="1:1" x14ac:dyDescent="0.3">
      <c r="A1388"/>
    </row>
    <row r="1389" spans="1:1" x14ac:dyDescent="0.3">
      <c r="A1389"/>
    </row>
    <row r="1390" spans="1:1" x14ac:dyDescent="0.3">
      <c r="A1390"/>
    </row>
    <row r="1391" spans="1:1" x14ac:dyDescent="0.3">
      <c r="A1391"/>
    </row>
    <row r="1392" spans="1:1" x14ac:dyDescent="0.3">
      <c r="A1392"/>
    </row>
    <row r="1393" spans="1:1" x14ac:dyDescent="0.3">
      <c r="A1393"/>
    </row>
    <row r="1394" spans="1:1" x14ac:dyDescent="0.3">
      <c r="A1394"/>
    </row>
    <row r="1395" spans="1:1" x14ac:dyDescent="0.3">
      <c r="A1395"/>
    </row>
    <row r="1396" spans="1:1" x14ac:dyDescent="0.3">
      <c r="A1396"/>
    </row>
    <row r="1397" spans="1:1" x14ac:dyDescent="0.3">
      <c r="A1397"/>
    </row>
    <row r="1398" spans="1:1" x14ac:dyDescent="0.3">
      <c r="A1398"/>
    </row>
    <row r="1399" spans="1:1" x14ac:dyDescent="0.3">
      <c r="A1399"/>
    </row>
    <row r="1400" spans="1:1" x14ac:dyDescent="0.3">
      <c r="A1400"/>
    </row>
    <row r="1401" spans="1:1" x14ac:dyDescent="0.3">
      <c r="A1401"/>
    </row>
    <row r="1402" spans="1:1" x14ac:dyDescent="0.3">
      <c r="A1402"/>
    </row>
    <row r="1403" spans="1:1" x14ac:dyDescent="0.3">
      <c r="A1403"/>
    </row>
    <row r="1404" spans="1:1" x14ac:dyDescent="0.3">
      <c r="A1404"/>
    </row>
    <row r="1405" spans="1:1" x14ac:dyDescent="0.3">
      <c r="A1405"/>
    </row>
    <row r="1406" spans="1:1" x14ac:dyDescent="0.3">
      <c r="A1406"/>
    </row>
    <row r="1407" spans="1:1" x14ac:dyDescent="0.3">
      <c r="A1407"/>
    </row>
    <row r="1408" spans="1:1" x14ac:dyDescent="0.3">
      <c r="A1408"/>
    </row>
    <row r="1409" spans="1:1" x14ac:dyDescent="0.3">
      <c r="A1409"/>
    </row>
    <row r="1410" spans="1:1" x14ac:dyDescent="0.3">
      <c r="A1410"/>
    </row>
    <row r="1411" spans="1:1" x14ac:dyDescent="0.3">
      <c r="A1411"/>
    </row>
    <row r="1412" spans="1:1" x14ac:dyDescent="0.3">
      <c r="A1412"/>
    </row>
    <row r="1413" spans="1:1" x14ac:dyDescent="0.3">
      <c r="A1413"/>
    </row>
    <row r="1414" spans="1:1" x14ac:dyDescent="0.3">
      <c r="A1414"/>
    </row>
    <row r="1415" spans="1:1" x14ac:dyDescent="0.3">
      <c r="A1415"/>
    </row>
    <row r="1416" spans="1:1" x14ac:dyDescent="0.3">
      <c r="A1416"/>
    </row>
    <row r="1417" spans="1:1" x14ac:dyDescent="0.3">
      <c r="A1417"/>
    </row>
    <row r="1418" spans="1:1" x14ac:dyDescent="0.3">
      <c r="A1418"/>
    </row>
    <row r="1419" spans="1:1" x14ac:dyDescent="0.3">
      <c r="A1419"/>
    </row>
    <row r="1420" spans="1:1" x14ac:dyDescent="0.3">
      <c r="A1420"/>
    </row>
    <row r="1421" spans="1:1" x14ac:dyDescent="0.3">
      <c r="A1421"/>
    </row>
    <row r="1422" spans="1:1" x14ac:dyDescent="0.3">
      <c r="A1422"/>
    </row>
    <row r="1423" spans="1:1" x14ac:dyDescent="0.3">
      <c r="A1423"/>
    </row>
    <row r="1424" spans="1:1" x14ac:dyDescent="0.3">
      <c r="A1424"/>
    </row>
    <row r="1425" spans="1:1" x14ac:dyDescent="0.3">
      <c r="A1425"/>
    </row>
    <row r="1426" spans="1:1" x14ac:dyDescent="0.3">
      <c r="A1426"/>
    </row>
    <row r="1427" spans="1:1" x14ac:dyDescent="0.3">
      <c r="A1427"/>
    </row>
    <row r="1428" spans="1:1" x14ac:dyDescent="0.3">
      <c r="A1428"/>
    </row>
    <row r="1429" spans="1:1" x14ac:dyDescent="0.3">
      <c r="A1429"/>
    </row>
    <row r="1430" spans="1:1" x14ac:dyDescent="0.3">
      <c r="A1430"/>
    </row>
    <row r="1431" spans="1:1" x14ac:dyDescent="0.3">
      <c r="A1431"/>
    </row>
    <row r="1432" spans="1:1" x14ac:dyDescent="0.3">
      <c r="A1432"/>
    </row>
    <row r="1433" spans="1:1" x14ac:dyDescent="0.3">
      <c r="A1433"/>
    </row>
    <row r="1434" spans="1:1" x14ac:dyDescent="0.3">
      <c r="A1434"/>
    </row>
    <row r="1435" spans="1:1" x14ac:dyDescent="0.3">
      <c r="A1435"/>
    </row>
    <row r="1436" spans="1:1" x14ac:dyDescent="0.3">
      <c r="A1436"/>
    </row>
    <row r="1437" spans="1:1" x14ac:dyDescent="0.3">
      <c r="A1437"/>
    </row>
    <row r="1438" spans="1:1" x14ac:dyDescent="0.3">
      <c r="A1438"/>
    </row>
    <row r="1439" spans="1:1" x14ac:dyDescent="0.3">
      <c r="A1439"/>
    </row>
    <row r="1440" spans="1:1" x14ac:dyDescent="0.3">
      <c r="A1440"/>
    </row>
    <row r="1441" spans="1:1" x14ac:dyDescent="0.3">
      <c r="A1441"/>
    </row>
    <row r="1442" spans="1:1" x14ac:dyDescent="0.3">
      <c r="A1442"/>
    </row>
    <row r="1443" spans="1:1" x14ac:dyDescent="0.3">
      <c r="A1443"/>
    </row>
    <row r="1444" spans="1:1" x14ac:dyDescent="0.3">
      <c r="A1444"/>
    </row>
    <row r="1445" spans="1:1" x14ac:dyDescent="0.3">
      <c r="A1445"/>
    </row>
    <row r="1446" spans="1:1" x14ac:dyDescent="0.3">
      <c r="A1446"/>
    </row>
    <row r="1447" spans="1:1" x14ac:dyDescent="0.3">
      <c r="A1447"/>
    </row>
    <row r="1448" spans="1:1" x14ac:dyDescent="0.3">
      <c r="A1448"/>
    </row>
    <row r="1449" spans="1:1" x14ac:dyDescent="0.3">
      <c r="A1449"/>
    </row>
    <row r="1450" spans="1:1" x14ac:dyDescent="0.3">
      <c r="A1450"/>
    </row>
    <row r="1451" spans="1:1" x14ac:dyDescent="0.3">
      <c r="A1451"/>
    </row>
    <row r="1452" spans="1:1" x14ac:dyDescent="0.3">
      <c r="A1452"/>
    </row>
    <row r="1453" spans="1:1" x14ac:dyDescent="0.3">
      <c r="A1453"/>
    </row>
    <row r="1454" spans="1:1" x14ac:dyDescent="0.3">
      <c r="A1454"/>
    </row>
    <row r="1455" spans="1:1" x14ac:dyDescent="0.3">
      <c r="A1455"/>
    </row>
    <row r="1456" spans="1:1" x14ac:dyDescent="0.3">
      <c r="A1456"/>
    </row>
    <row r="1457" spans="1:1" x14ac:dyDescent="0.3">
      <c r="A1457"/>
    </row>
    <row r="1458" spans="1:1" x14ac:dyDescent="0.3">
      <c r="A1458"/>
    </row>
    <row r="1459" spans="1:1" x14ac:dyDescent="0.3">
      <c r="A1459"/>
    </row>
    <row r="1460" spans="1:1" x14ac:dyDescent="0.3">
      <c r="A1460"/>
    </row>
    <row r="1461" spans="1:1" x14ac:dyDescent="0.3">
      <c r="A1461"/>
    </row>
    <row r="1462" spans="1:1" x14ac:dyDescent="0.3">
      <c r="A1462"/>
    </row>
    <row r="1463" spans="1:1" x14ac:dyDescent="0.3">
      <c r="A1463"/>
    </row>
    <row r="1464" spans="1:1" x14ac:dyDescent="0.3">
      <c r="A1464"/>
    </row>
    <row r="1465" spans="1:1" x14ac:dyDescent="0.3">
      <c r="A1465"/>
    </row>
    <row r="1466" spans="1:1" x14ac:dyDescent="0.3">
      <c r="A1466"/>
    </row>
    <row r="1467" spans="1:1" x14ac:dyDescent="0.3">
      <c r="A1467"/>
    </row>
    <row r="1468" spans="1:1" x14ac:dyDescent="0.3">
      <c r="A1468"/>
    </row>
    <row r="1469" spans="1:1" x14ac:dyDescent="0.3">
      <c r="A1469"/>
    </row>
    <row r="1470" spans="1:1" x14ac:dyDescent="0.3">
      <c r="A1470"/>
    </row>
    <row r="1471" spans="1:1" x14ac:dyDescent="0.3">
      <c r="A1471"/>
    </row>
    <row r="1472" spans="1:1" x14ac:dyDescent="0.3">
      <c r="A1472"/>
    </row>
    <row r="1473" spans="1:1" x14ac:dyDescent="0.3">
      <c r="A1473"/>
    </row>
    <row r="1474" spans="1:1" x14ac:dyDescent="0.3">
      <c r="A1474"/>
    </row>
    <row r="1475" spans="1:1" x14ac:dyDescent="0.3">
      <c r="A1475"/>
    </row>
    <row r="1476" spans="1:1" x14ac:dyDescent="0.3">
      <c r="A1476"/>
    </row>
    <row r="1477" spans="1:1" x14ac:dyDescent="0.3">
      <c r="A1477"/>
    </row>
    <row r="1478" spans="1:1" x14ac:dyDescent="0.3">
      <c r="A1478"/>
    </row>
    <row r="1479" spans="1:1" x14ac:dyDescent="0.3">
      <c r="A1479"/>
    </row>
    <row r="1480" spans="1:1" x14ac:dyDescent="0.3">
      <c r="A1480"/>
    </row>
    <row r="1481" spans="1:1" x14ac:dyDescent="0.3">
      <c r="A1481"/>
    </row>
    <row r="1482" spans="1:1" x14ac:dyDescent="0.3">
      <c r="A1482"/>
    </row>
    <row r="1483" spans="1:1" x14ac:dyDescent="0.3">
      <c r="A1483"/>
    </row>
    <row r="1484" spans="1:1" x14ac:dyDescent="0.3">
      <c r="A1484"/>
    </row>
    <row r="1485" spans="1:1" x14ac:dyDescent="0.3">
      <c r="A1485"/>
    </row>
    <row r="1486" spans="1:1" x14ac:dyDescent="0.3">
      <c r="A1486"/>
    </row>
    <row r="1487" spans="1:1" x14ac:dyDescent="0.3">
      <c r="A1487"/>
    </row>
    <row r="1488" spans="1:1" x14ac:dyDescent="0.3">
      <c r="A1488"/>
    </row>
    <row r="1489" spans="1:1" x14ac:dyDescent="0.3">
      <c r="A1489"/>
    </row>
    <row r="1490" spans="1:1" x14ac:dyDescent="0.3">
      <c r="A1490"/>
    </row>
    <row r="1491" spans="1:1" x14ac:dyDescent="0.3">
      <c r="A1491"/>
    </row>
    <row r="1492" spans="1:1" x14ac:dyDescent="0.3">
      <c r="A1492"/>
    </row>
    <row r="1493" spans="1:1" x14ac:dyDescent="0.3">
      <c r="A1493"/>
    </row>
    <row r="1494" spans="1:1" x14ac:dyDescent="0.3">
      <c r="A1494"/>
    </row>
    <row r="1495" spans="1:1" x14ac:dyDescent="0.3">
      <c r="A1495"/>
    </row>
    <row r="1496" spans="1:1" x14ac:dyDescent="0.3">
      <c r="A1496"/>
    </row>
    <row r="1497" spans="1:1" x14ac:dyDescent="0.3">
      <c r="A1497"/>
    </row>
    <row r="1498" spans="1:1" x14ac:dyDescent="0.3">
      <c r="A1498"/>
    </row>
    <row r="1499" spans="1:1" x14ac:dyDescent="0.3">
      <c r="A1499"/>
    </row>
    <row r="1500" spans="1:1" x14ac:dyDescent="0.3">
      <c r="A1500"/>
    </row>
    <row r="1501" spans="1:1" x14ac:dyDescent="0.3">
      <c r="A1501"/>
    </row>
    <row r="1502" spans="1:1" x14ac:dyDescent="0.3">
      <c r="A1502"/>
    </row>
    <row r="1503" spans="1:1" x14ac:dyDescent="0.3">
      <c r="A1503"/>
    </row>
    <row r="1504" spans="1:1" x14ac:dyDescent="0.3">
      <c r="A1504"/>
    </row>
    <row r="1505" spans="1:1" x14ac:dyDescent="0.3">
      <c r="A1505"/>
    </row>
    <row r="1506" spans="1:1" x14ac:dyDescent="0.3">
      <c r="A1506"/>
    </row>
    <row r="1507" spans="1:1" x14ac:dyDescent="0.3">
      <c r="A1507"/>
    </row>
    <row r="1508" spans="1:1" x14ac:dyDescent="0.3">
      <c r="A1508"/>
    </row>
    <row r="1509" spans="1:1" x14ac:dyDescent="0.3">
      <c r="A1509"/>
    </row>
    <row r="1510" spans="1:1" x14ac:dyDescent="0.3">
      <c r="A1510"/>
    </row>
    <row r="1511" spans="1:1" x14ac:dyDescent="0.3">
      <c r="A1511"/>
    </row>
    <row r="1512" spans="1:1" x14ac:dyDescent="0.3">
      <c r="A1512"/>
    </row>
    <row r="1513" spans="1:1" x14ac:dyDescent="0.3">
      <c r="A1513"/>
    </row>
    <row r="1514" spans="1:1" x14ac:dyDescent="0.3">
      <c r="A1514"/>
    </row>
    <row r="1515" spans="1:1" x14ac:dyDescent="0.3">
      <c r="A1515"/>
    </row>
    <row r="1516" spans="1:1" x14ac:dyDescent="0.3">
      <c r="A1516"/>
    </row>
    <row r="1517" spans="1:1" x14ac:dyDescent="0.3">
      <c r="A1517"/>
    </row>
    <row r="1518" spans="1:1" x14ac:dyDescent="0.3">
      <c r="A1518"/>
    </row>
    <row r="1519" spans="1:1" x14ac:dyDescent="0.3">
      <c r="A1519"/>
    </row>
    <row r="1520" spans="1:1" x14ac:dyDescent="0.3">
      <c r="A1520"/>
    </row>
    <row r="1521" spans="1:1" x14ac:dyDescent="0.3">
      <c r="A1521"/>
    </row>
    <row r="1522" spans="1:1" x14ac:dyDescent="0.3">
      <c r="A1522"/>
    </row>
    <row r="1523" spans="1:1" x14ac:dyDescent="0.3">
      <c r="A1523"/>
    </row>
    <row r="1524" spans="1:1" x14ac:dyDescent="0.3">
      <c r="A1524"/>
    </row>
    <row r="1525" spans="1:1" x14ac:dyDescent="0.3">
      <c r="A1525"/>
    </row>
    <row r="1526" spans="1:1" x14ac:dyDescent="0.3">
      <c r="A1526"/>
    </row>
    <row r="1527" spans="1:1" x14ac:dyDescent="0.3">
      <c r="A1527"/>
    </row>
    <row r="1528" spans="1:1" x14ac:dyDescent="0.3">
      <c r="A1528"/>
    </row>
    <row r="1529" spans="1:1" x14ac:dyDescent="0.3">
      <c r="A1529"/>
    </row>
    <row r="1530" spans="1:1" x14ac:dyDescent="0.3">
      <c r="A1530"/>
    </row>
    <row r="1531" spans="1:1" x14ac:dyDescent="0.3">
      <c r="A1531"/>
    </row>
    <row r="1532" spans="1:1" x14ac:dyDescent="0.3">
      <c r="A1532"/>
    </row>
    <row r="1533" spans="1:1" x14ac:dyDescent="0.3">
      <c r="A1533"/>
    </row>
    <row r="1534" spans="1:1" x14ac:dyDescent="0.3">
      <c r="A1534"/>
    </row>
    <row r="1535" spans="1:1" x14ac:dyDescent="0.3">
      <c r="A1535"/>
    </row>
    <row r="1536" spans="1:1" x14ac:dyDescent="0.3">
      <c r="A1536"/>
    </row>
    <row r="1537" spans="1:1" x14ac:dyDescent="0.3">
      <c r="A1537"/>
    </row>
    <row r="1538" spans="1:1" x14ac:dyDescent="0.3">
      <c r="A1538"/>
    </row>
    <row r="1539" spans="1:1" x14ac:dyDescent="0.3">
      <c r="A1539"/>
    </row>
    <row r="1540" spans="1:1" x14ac:dyDescent="0.3">
      <c r="A1540"/>
    </row>
    <row r="1541" spans="1:1" x14ac:dyDescent="0.3">
      <c r="A1541"/>
    </row>
    <row r="1542" spans="1:1" x14ac:dyDescent="0.3">
      <c r="A1542"/>
    </row>
    <row r="1543" spans="1:1" x14ac:dyDescent="0.3">
      <c r="A1543"/>
    </row>
    <row r="1544" spans="1:1" x14ac:dyDescent="0.3">
      <c r="A1544"/>
    </row>
    <row r="1545" spans="1:1" x14ac:dyDescent="0.3">
      <c r="A1545"/>
    </row>
    <row r="1546" spans="1:1" x14ac:dyDescent="0.3">
      <c r="A1546"/>
    </row>
    <row r="1547" spans="1:1" x14ac:dyDescent="0.3">
      <c r="A1547"/>
    </row>
    <row r="1548" spans="1:1" x14ac:dyDescent="0.3">
      <c r="A1548"/>
    </row>
    <row r="1549" spans="1:1" x14ac:dyDescent="0.3">
      <c r="A1549"/>
    </row>
    <row r="1550" spans="1:1" x14ac:dyDescent="0.3">
      <c r="A1550"/>
    </row>
    <row r="1551" spans="1:1" x14ac:dyDescent="0.3">
      <c r="A1551"/>
    </row>
    <row r="1552" spans="1:1" x14ac:dyDescent="0.3">
      <c r="A1552"/>
    </row>
    <row r="1553" spans="1:1" x14ac:dyDescent="0.3">
      <c r="A1553"/>
    </row>
    <row r="1554" spans="1:1" x14ac:dyDescent="0.3">
      <c r="A1554"/>
    </row>
    <row r="1555" spans="1:1" x14ac:dyDescent="0.3">
      <c r="A1555"/>
    </row>
    <row r="1556" spans="1:1" x14ac:dyDescent="0.3">
      <c r="A1556"/>
    </row>
    <row r="1557" spans="1:1" x14ac:dyDescent="0.3">
      <c r="A1557"/>
    </row>
    <row r="1558" spans="1:1" x14ac:dyDescent="0.3">
      <c r="A1558"/>
    </row>
    <row r="1559" spans="1:1" x14ac:dyDescent="0.3">
      <c r="A1559"/>
    </row>
    <row r="1560" spans="1:1" x14ac:dyDescent="0.3">
      <c r="A1560"/>
    </row>
    <row r="1561" spans="1:1" x14ac:dyDescent="0.3">
      <c r="A1561"/>
    </row>
    <row r="1562" spans="1:1" x14ac:dyDescent="0.3">
      <c r="A1562"/>
    </row>
    <row r="1563" spans="1:1" x14ac:dyDescent="0.3">
      <c r="A1563"/>
    </row>
    <row r="1564" spans="1:1" x14ac:dyDescent="0.3">
      <c r="A1564"/>
    </row>
    <row r="1565" spans="1:1" x14ac:dyDescent="0.3">
      <c r="A1565"/>
    </row>
    <row r="1566" spans="1:1" x14ac:dyDescent="0.3">
      <c r="A1566"/>
    </row>
    <row r="1567" spans="1:1" x14ac:dyDescent="0.3">
      <c r="A1567"/>
    </row>
    <row r="1568" spans="1:1" x14ac:dyDescent="0.3">
      <c r="A1568"/>
    </row>
    <row r="1569" spans="1:1" x14ac:dyDescent="0.3">
      <c r="A1569"/>
    </row>
    <row r="1570" spans="1:1" x14ac:dyDescent="0.3">
      <c r="A1570"/>
    </row>
    <row r="1571" spans="1:1" x14ac:dyDescent="0.3">
      <c r="A1571"/>
    </row>
    <row r="1572" spans="1:1" x14ac:dyDescent="0.3">
      <c r="A1572"/>
    </row>
    <row r="1573" spans="1:1" x14ac:dyDescent="0.3">
      <c r="A1573"/>
    </row>
    <row r="1574" spans="1:1" x14ac:dyDescent="0.3">
      <c r="A1574"/>
    </row>
    <row r="1575" spans="1:1" x14ac:dyDescent="0.3">
      <c r="A1575"/>
    </row>
    <row r="1576" spans="1:1" x14ac:dyDescent="0.3">
      <c r="A1576"/>
    </row>
    <row r="1577" spans="1:1" x14ac:dyDescent="0.3">
      <c r="A1577"/>
    </row>
    <row r="1578" spans="1:1" x14ac:dyDescent="0.3">
      <c r="A1578"/>
    </row>
    <row r="1579" spans="1:1" x14ac:dyDescent="0.3">
      <c r="A1579"/>
    </row>
    <row r="1580" spans="1:1" x14ac:dyDescent="0.3">
      <c r="A1580"/>
    </row>
    <row r="1581" spans="1:1" x14ac:dyDescent="0.3">
      <c r="A1581"/>
    </row>
    <row r="1582" spans="1:1" x14ac:dyDescent="0.3">
      <c r="A1582"/>
    </row>
    <row r="1583" spans="1:1" x14ac:dyDescent="0.3">
      <c r="A1583"/>
    </row>
    <row r="1584" spans="1:1" x14ac:dyDescent="0.3">
      <c r="A1584"/>
    </row>
    <row r="1585" spans="1:1" x14ac:dyDescent="0.3">
      <c r="A1585"/>
    </row>
    <row r="1586" spans="1:1" x14ac:dyDescent="0.3">
      <c r="A1586"/>
    </row>
    <row r="1587" spans="1:1" x14ac:dyDescent="0.3">
      <c r="A1587"/>
    </row>
    <row r="1588" spans="1:1" x14ac:dyDescent="0.3">
      <c r="A1588"/>
    </row>
    <row r="1589" spans="1:1" x14ac:dyDescent="0.3">
      <c r="A1589"/>
    </row>
    <row r="1590" spans="1:1" x14ac:dyDescent="0.3">
      <c r="A1590"/>
    </row>
    <row r="1591" spans="1:1" x14ac:dyDescent="0.3">
      <c r="A1591"/>
    </row>
    <row r="1592" spans="1:1" x14ac:dyDescent="0.3">
      <c r="A1592"/>
    </row>
    <row r="1593" spans="1:1" x14ac:dyDescent="0.3">
      <c r="A1593"/>
    </row>
    <row r="1594" spans="1:1" x14ac:dyDescent="0.3">
      <c r="A1594"/>
    </row>
    <row r="1595" spans="1:1" x14ac:dyDescent="0.3">
      <c r="A1595"/>
    </row>
    <row r="1596" spans="1:1" x14ac:dyDescent="0.3">
      <c r="A1596"/>
    </row>
    <row r="1597" spans="1:1" x14ac:dyDescent="0.3">
      <c r="A1597"/>
    </row>
    <row r="1598" spans="1:1" x14ac:dyDescent="0.3">
      <c r="A1598"/>
    </row>
    <row r="1599" spans="1:1" x14ac:dyDescent="0.3">
      <c r="A1599"/>
    </row>
    <row r="1600" spans="1:1" x14ac:dyDescent="0.3">
      <c r="A1600"/>
    </row>
    <row r="1601" spans="1:1" x14ac:dyDescent="0.3">
      <c r="A1601"/>
    </row>
    <row r="1602" spans="1:1" x14ac:dyDescent="0.3">
      <c r="A1602"/>
    </row>
    <row r="1603" spans="1:1" x14ac:dyDescent="0.3">
      <c r="A1603"/>
    </row>
    <row r="1604" spans="1:1" x14ac:dyDescent="0.3">
      <c r="A1604"/>
    </row>
    <row r="1605" spans="1:1" x14ac:dyDescent="0.3">
      <c r="A1605"/>
    </row>
    <row r="1606" spans="1:1" x14ac:dyDescent="0.3">
      <c r="A1606"/>
    </row>
    <row r="1607" spans="1:1" x14ac:dyDescent="0.3">
      <c r="A1607"/>
    </row>
    <row r="1608" spans="1:1" x14ac:dyDescent="0.3">
      <c r="A1608"/>
    </row>
    <row r="1609" spans="1:1" x14ac:dyDescent="0.3">
      <c r="A1609"/>
    </row>
    <row r="1610" spans="1:1" x14ac:dyDescent="0.3">
      <c r="A1610"/>
    </row>
    <row r="1611" spans="1:1" x14ac:dyDescent="0.3">
      <c r="A1611"/>
    </row>
    <row r="1612" spans="1:1" x14ac:dyDescent="0.3">
      <c r="A1612"/>
    </row>
    <row r="1613" spans="1:1" x14ac:dyDescent="0.3">
      <c r="A1613"/>
    </row>
    <row r="1614" spans="1:1" x14ac:dyDescent="0.3">
      <c r="A1614"/>
    </row>
    <row r="1615" spans="1:1" x14ac:dyDescent="0.3">
      <c r="A1615"/>
    </row>
    <row r="1616" spans="1:1" x14ac:dyDescent="0.3">
      <c r="A1616"/>
    </row>
    <row r="1617" spans="1:1" x14ac:dyDescent="0.3">
      <c r="A1617"/>
    </row>
    <row r="1618" spans="1:1" x14ac:dyDescent="0.3">
      <c r="A1618"/>
    </row>
    <row r="1619" spans="1:1" x14ac:dyDescent="0.3">
      <c r="A1619"/>
    </row>
    <row r="1620" spans="1:1" x14ac:dyDescent="0.3">
      <c r="A1620"/>
    </row>
    <row r="1621" spans="1:1" x14ac:dyDescent="0.3">
      <c r="A1621"/>
    </row>
    <row r="1622" spans="1:1" x14ac:dyDescent="0.3">
      <c r="A1622"/>
    </row>
    <row r="1623" spans="1:1" x14ac:dyDescent="0.3">
      <c r="A1623"/>
    </row>
    <row r="1624" spans="1:1" x14ac:dyDescent="0.3">
      <c r="A1624"/>
    </row>
    <row r="1625" spans="1:1" x14ac:dyDescent="0.3">
      <c r="A1625"/>
    </row>
    <row r="1626" spans="1:1" x14ac:dyDescent="0.3">
      <c r="A1626"/>
    </row>
    <row r="1627" spans="1:1" x14ac:dyDescent="0.3">
      <c r="A1627"/>
    </row>
    <row r="1628" spans="1:1" x14ac:dyDescent="0.3">
      <c r="A1628"/>
    </row>
    <row r="1629" spans="1:1" x14ac:dyDescent="0.3">
      <c r="A1629"/>
    </row>
    <row r="1630" spans="1:1" x14ac:dyDescent="0.3">
      <c r="A1630"/>
    </row>
    <row r="1631" spans="1:1" x14ac:dyDescent="0.3">
      <c r="A1631"/>
    </row>
    <row r="1632" spans="1:1" x14ac:dyDescent="0.3">
      <c r="A1632"/>
    </row>
    <row r="1633" spans="1:1" x14ac:dyDescent="0.3">
      <c r="A1633"/>
    </row>
    <row r="1634" spans="1:1" x14ac:dyDescent="0.3">
      <c r="A1634"/>
    </row>
    <row r="1635" spans="1:1" x14ac:dyDescent="0.3">
      <c r="A1635"/>
    </row>
    <row r="1636" spans="1:1" x14ac:dyDescent="0.3">
      <c r="A1636"/>
    </row>
    <row r="1637" spans="1:1" x14ac:dyDescent="0.3">
      <c r="A1637"/>
    </row>
    <row r="1638" spans="1:1" x14ac:dyDescent="0.3">
      <c r="A1638"/>
    </row>
    <row r="1639" spans="1:1" x14ac:dyDescent="0.3">
      <c r="A1639"/>
    </row>
    <row r="1640" spans="1:1" x14ac:dyDescent="0.3">
      <c r="A1640"/>
    </row>
    <row r="1641" spans="1:1" x14ac:dyDescent="0.3">
      <c r="A1641"/>
    </row>
    <row r="1642" spans="1:1" x14ac:dyDescent="0.3">
      <c r="A1642"/>
    </row>
    <row r="1643" spans="1:1" x14ac:dyDescent="0.3">
      <c r="A1643"/>
    </row>
    <row r="1644" spans="1:1" x14ac:dyDescent="0.3">
      <c r="A1644"/>
    </row>
    <row r="1645" spans="1:1" x14ac:dyDescent="0.3">
      <c r="A1645"/>
    </row>
    <row r="1646" spans="1:1" x14ac:dyDescent="0.3">
      <c r="A1646"/>
    </row>
    <row r="1647" spans="1:1" x14ac:dyDescent="0.3">
      <c r="A1647"/>
    </row>
    <row r="1648" spans="1:1" x14ac:dyDescent="0.3">
      <c r="A1648"/>
    </row>
    <row r="1649" spans="1:1" x14ac:dyDescent="0.3">
      <c r="A1649"/>
    </row>
    <row r="1650" spans="1:1" x14ac:dyDescent="0.3">
      <c r="A1650"/>
    </row>
    <row r="1651" spans="1:1" x14ac:dyDescent="0.3">
      <c r="A1651"/>
    </row>
    <row r="1652" spans="1:1" x14ac:dyDescent="0.3">
      <c r="A1652"/>
    </row>
    <row r="1653" spans="1:1" x14ac:dyDescent="0.3">
      <c r="A1653"/>
    </row>
    <row r="1654" spans="1:1" x14ac:dyDescent="0.3">
      <c r="A1654"/>
    </row>
    <row r="1655" spans="1:1" x14ac:dyDescent="0.3">
      <c r="A1655"/>
    </row>
    <row r="1656" spans="1:1" x14ac:dyDescent="0.3">
      <c r="A1656"/>
    </row>
    <row r="1657" spans="1:1" x14ac:dyDescent="0.3">
      <c r="A1657"/>
    </row>
    <row r="1658" spans="1:1" x14ac:dyDescent="0.3">
      <c r="A1658"/>
    </row>
    <row r="1659" spans="1:1" x14ac:dyDescent="0.3">
      <c r="A1659"/>
    </row>
    <row r="1660" spans="1:1" x14ac:dyDescent="0.3">
      <c r="A1660"/>
    </row>
    <row r="1661" spans="1:1" x14ac:dyDescent="0.3">
      <c r="A1661"/>
    </row>
    <row r="1662" spans="1:1" x14ac:dyDescent="0.3">
      <c r="A1662"/>
    </row>
    <row r="1663" spans="1:1" x14ac:dyDescent="0.3">
      <c r="A1663"/>
    </row>
    <row r="1664" spans="1:1" x14ac:dyDescent="0.3">
      <c r="A1664"/>
    </row>
    <row r="1665" spans="1:1" x14ac:dyDescent="0.3">
      <c r="A1665"/>
    </row>
    <row r="1666" spans="1:1" x14ac:dyDescent="0.3">
      <c r="A1666"/>
    </row>
    <row r="1667" spans="1:1" x14ac:dyDescent="0.3">
      <c r="A1667"/>
    </row>
    <row r="1668" spans="1:1" x14ac:dyDescent="0.3">
      <c r="A1668"/>
    </row>
    <row r="1669" spans="1:1" x14ac:dyDescent="0.3">
      <c r="A1669"/>
    </row>
    <row r="1670" spans="1:1" x14ac:dyDescent="0.3">
      <c r="A1670"/>
    </row>
    <row r="1671" spans="1:1" x14ac:dyDescent="0.3">
      <c r="A1671"/>
    </row>
    <row r="1672" spans="1:1" x14ac:dyDescent="0.3">
      <c r="A1672"/>
    </row>
    <row r="1673" spans="1:1" x14ac:dyDescent="0.3">
      <c r="A1673"/>
    </row>
    <row r="1674" spans="1:1" x14ac:dyDescent="0.3">
      <c r="A1674"/>
    </row>
    <row r="1675" spans="1:1" x14ac:dyDescent="0.3">
      <c r="A1675"/>
    </row>
    <row r="1676" spans="1:1" x14ac:dyDescent="0.3">
      <c r="A1676"/>
    </row>
    <row r="1677" spans="1:1" x14ac:dyDescent="0.3">
      <c r="A1677"/>
    </row>
    <row r="1678" spans="1:1" x14ac:dyDescent="0.3">
      <c r="A1678"/>
    </row>
    <row r="1679" spans="1:1" x14ac:dyDescent="0.3">
      <c r="A1679"/>
    </row>
    <row r="1680" spans="1:1" x14ac:dyDescent="0.3">
      <c r="A1680"/>
    </row>
    <row r="1681" spans="1:1" x14ac:dyDescent="0.3">
      <c r="A1681"/>
    </row>
    <row r="1682" spans="1:1" x14ac:dyDescent="0.3">
      <c r="A1682"/>
    </row>
    <row r="1683" spans="1:1" x14ac:dyDescent="0.3">
      <c r="A1683"/>
    </row>
    <row r="1684" spans="1:1" x14ac:dyDescent="0.3">
      <c r="A1684"/>
    </row>
    <row r="1685" spans="1:1" x14ac:dyDescent="0.3">
      <c r="A1685"/>
    </row>
    <row r="1686" spans="1:1" x14ac:dyDescent="0.3">
      <c r="A1686"/>
    </row>
    <row r="1687" spans="1:1" x14ac:dyDescent="0.3">
      <c r="A1687"/>
    </row>
    <row r="1688" spans="1:1" x14ac:dyDescent="0.3">
      <c r="A1688"/>
    </row>
    <row r="1689" spans="1:1" x14ac:dyDescent="0.3">
      <c r="A1689"/>
    </row>
    <row r="1690" spans="1:1" x14ac:dyDescent="0.3">
      <c r="A1690"/>
    </row>
    <row r="1691" spans="1:1" x14ac:dyDescent="0.3">
      <c r="A1691"/>
    </row>
    <row r="1692" spans="1:1" x14ac:dyDescent="0.3">
      <c r="A1692"/>
    </row>
    <row r="1693" spans="1:1" x14ac:dyDescent="0.3">
      <c r="A1693"/>
    </row>
    <row r="1694" spans="1:1" x14ac:dyDescent="0.3">
      <c r="A1694"/>
    </row>
    <row r="1695" spans="1:1" x14ac:dyDescent="0.3">
      <c r="A1695"/>
    </row>
    <row r="1696" spans="1:1" x14ac:dyDescent="0.3">
      <c r="A1696"/>
    </row>
    <row r="1697" spans="1:1" x14ac:dyDescent="0.3">
      <c r="A1697"/>
    </row>
    <row r="1698" spans="1:1" x14ac:dyDescent="0.3">
      <c r="A1698"/>
    </row>
    <row r="1699" spans="1:1" x14ac:dyDescent="0.3">
      <c r="A1699"/>
    </row>
    <row r="1700" spans="1:1" x14ac:dyDescent="0.3">
      <c r="A1700"/>
    </row>
    <row r="1701" spans="1:1" x14ac:dyDescent="0.3">
      <c r="A1701"/>
    </row>
    <row r="1702" spans="1:1" x14ac:dyDescent="0.3">
      <c r="A1702"/>
    </row>
    <row r="1703" spans="1:1" x14ac:dyDescent="0.3">
      <c r="A1703"/>
    </row>
    <row r="1704" spans="1:1" x14ac:dyDescent="0.3">
      <c r="A1704"/>
    </row>
    <row r="1705" spans="1:1" x14ac:dyDescent="0.3">
      <c r="A1705"/>
    </row>
    <row r="1706" spans="1:1" x14ac:dyDescent="0.3">
      <c r="A1706"/>
    </row>
    <row r="1707" spans="1:1" x14ac:dyDescent="0.3">
      <c r="A1707"/>
    </row>
    <row r="1708" spans="1:1" x14ac:dyDescent="0.3">
      <c r="A1708"/>
    </row>
    <row r="1709" spans="1:1" x14ac:dyDescent="0.3">
      <c r="A1709"/>
    </row>
    <row r="1710" spans="1:1" x14ac:dyDescent="0.3">
      <c r="A1710"/>
    </row>
    <row r="1711" spans="1:1" x14ac:dyDescent="0.3">
      <c r="A1711"/>
    </row>
    <row r="1712" spans="1:1" x14ac:dyDescent="0.3">
      <c r="A1712"/>
    </row>
    <row r="1713" spans="1:1" x14ac:dyDescent="0.3">
      <c r="A1713"/>
    </row>
    <row r="1714" spans="1:1" x14ac:dyDescent="0.3">
      <c r="A1714"/>
    </row>
    <row r="1715" spans="1:1" x14ac:dyDescent="0.3">
      <c r="A1715"/>
    </row>
    <row r="1716" spans="1:1" x14ac:dyDescent="0.3">
      <c r="A1716"/>
    </row>
    <row r="1717" spans="1:1" x14ac:dyDescent="0.3">
      <c r="A1717"/>
    </row>
    <row r="1718" spans="1:1" x14ac:dyDescent="0.3">
      <c r="A1718"/>
    </row>
    <row r="1719" spans="1:1" x14ac:dyDescent="0.3">
      <c r="A1719"/>
    </row>
    <row r="1720" spans="1:1" x14ac:dyDescent="0.3">
      <c r="A1720"/>
    </row>
    <row r="1721" spans="1:1" x14ac:dyDescent="0.3">
      <c r="A1721"/>
    </row>
    <row r="1722" spans="1:1" x14ac:dyDescent="0.3">
      <c r="A1722"/>
    </row>
    <row r="1723" spans="1:1" x14ac:dyDescent="0.3">
      <c r="A1723"/>
    </row>
    <row r="1724" spans="1:1" x14ac:dyDescent="0.3">
      <c r="A1724"/>
    </row>
    <row r="1725" spans="1:1" x14ac:dyDescent="0.3">
      <c r="A1725"/>
    </row>
    <row r="1726" spans="1:1" x14ac:dyDescent="0.3">
      <c r="A1726"/>
    </row>
    <row r="1727" spans="1:1" x14ac:dyDescent="0.3">
      <c r="A1727"/>
    </row>
    <row r="1728" spans="1:1" x14ac:dyDescent="0.3">
      <c r="A1728"/>
    </row>
    <row r="1729" spans="1:1" x14ac:dyDescent="0.3">
      <c r="A1729"/>
    </row>
    <row r="1730" spans="1:1" x14ac:dyDescent="0.3">
      <c r="A1730"/>
    </row>
    <row r="1731" spans="1:1" x14ac:dyDescent="0.3">
      <c r="A1731"/>
    </row>
    <row r="1732" spans="1:1" x14ac:dyDescent="0.3">
      <c r="A1732"/>
    </row>
    <row r="1733" spans="1:1" x14ac:dyDescent="0.3">
      <c r="A1733"/>
    </row>
    <row r="1734" spans="1:1" x14ac:dyDescent="0.3">
      <c r="A1734"/>
    </row>
    <row r="1735" spans="1:1" x14ac:dyDescent="0.3">
      <c r="A1735"/>
    </row>
    <row r="1736" spans="1:1" x14ac:dyDescent="0.3">
      <c r="A1736"/>
    </row>
    <row r="1737" spans="1:1" x14ac:dyDescent="0.3">
      <c r="A1737"/>
    </row>
    <row r="1738" spans="1:1" x14ac:dyDescent="0.3">
      <c r="A1738"/>
    </row>
    <row r="1739" spans="1:1" x14ac:dyDescent="0.3">
      <c r="A1739"/>
    </row>
    <row r="1740" spans="1:1" x14ac:dyDescent="0.3">
      <c r="A1740"/>
    </row>
    <row r="1741" spans="1:1" x14ac:dyDescent="0.3">
      <c r="A1741"/>
    </row>
    <row r="1742" spans="1:1" x14ac:dyDescent="0.3">
      <c r="A1742"/>
    </row>
    <row r="1743" spans="1:1" x14ac:dyDescent="0.3">
      <c r="A1743"/>
    </row>
    <row r="1744" spans="1:1" x14ac:dyDescent="0.3">
      <c r="A1744"/>
    </row>
    <row r="1745" spans="1:1" x14ac:dyDescent="0.3">
      <c r="A1745"/>
    </row>
    <row r="1746" spans="1:1" x14ac:dyDescent="0.3">
      <c r="A1746"/>
    </row>
    <row r="1747" spans="1:1" x14ac:dyDescent="0.3">
      <c r="A1747"/>
    </row>
    <row r="1748" spans="1:1" x14ac:dyDescent="0.3">
      <c r="A1748"/>
    </row>
    <row r="1749" spans="1:1" x14ac:dyDescent="0.3">
      <c r="A1749"/>
    </row>
    <row r="1750" spans="1:1" x14ac:dyDescent="0.3">
      <c r="A1750"/>
    </row>
    <row r="1751" spans="1:1" x14ac:dyDescent="0.3">
      <c r="A1751"/>
    </row>
    <row r="1752" spans="1:1" x14ac:dyDescent="0.3">
      <c r="A1752"/>
    </row>
    <row r="1753" spans="1:1" x14ac:dyDescent="0.3">
      <c r="A1753"/>
    </row>
    <row r="1754" spans="1:1" x14ac:dyDescent="0.3">
      <c r="A1754"/>
    </row>
    <row r="1755" spans="1:1" x14ac:dyDescent="0.3">
      <c r="A1755"/>
    </row>
    <row r="1756" spans="1:1" x14ac:dyDescent="0.3">
      <c r="A1756"/>
    </row>
    <row r="1757" spans="1:1" x14ac:dyDescent="0.3">
      <c r="A1757"/>
    </row>
    <row r="1758" spans="1:1" x14ac:dyDescent="0.3">
      <c r="A1758"/>
    </row>
    <row r="1759" spans="1:1" x14ac:dyDescent="0.3">
      <c r="A1759"/>
    </row>
    <row r="1760" spans="1:1" x14ac:dyDescent="0.3">
      <c r="A1760"/>
    </row>
    <row r="1761" spans="1:1" x14ac:dyDescent="0.3">
      <c r="A1761"/>
    </row>
    <row r="1762" spans="1:1" x14ac:dyDescent="0.3">
      <c r="A1762"/>
    </row>
    <row r="1763" spans="1:1" x14ac:dyDescent="0.3">
      <c r="A1763"/>
    </row>
    <row r="1764" spans="1:1" x14ac:dyDescent="0.3">
      <c r="A1764"/>
    </row>
    <row r="1765" spans="1:1" x14ac:dyDescent="0.3">
      <c r="A1765"/>
    </row>
    <row r="1766" spans="1:1" x14ac:dyDescent="0.3">
      <c r="A1766"/>
    </row>
    <row r="1767" spans="1:1" x14ac:dyDescent="0.3">
      <c r="A1767"/>
    </row>
    <row r="1768" spans="1:1" x14ac:dyDescent="0.3">
      <c r="A1768"/>
    </row>
    <row r="1769" spans="1:1" x14ac:dyDescent="0.3">
      <c r="A1769"/>
    </row>
    <row r="1770" spans="1:1" x14ac:dyDescent="0.3">
      <c r="A1770"/>
    </row>
    <row r="1771" spans="1:1" x14ac:dyDescent="0.3">
      <c r="A1771"/>
    </row>
    <row r="1772" spans="1:1" x14ac:dyDescent="0.3">
      <c r="A1772"/>
    </row>
    <row r="1773" spans="1:1" x14ac:dyDescent="0.3">
      <c r="A1773"/>
    </row>
    <row r="1774" spans="1:1" x14ac:dyDescent="0.3">
      <c r="A1774"/>
    </row>
    <row r="1775" spans="1:1" x14ac:dyDescent="0.3">
      <c r="A1775"/>
    </row>
    <row r="1776" spans="1:1" x14ac:dyDescent="0.3">
      <c r="A1776"/>
    </row>
    <row r="1777" spans="1:1" x14ac:dyDescent="0.3">
      <c r="A1777"/>
    </row>
    <row r="1778" spans="1:1" x14ac:dyDescent="0.3">
      <c r="A1778"/>
    </row>
    <row r="1779" spans="1:1" x14ac:dyDescent="0.3">
      <c r="A1779"/>
    </row>
    <row r="1780" spans="1:1" x14ac:dyDescent="0.3">
      <c r="A1780"/>
    </row>
    <row r="1781" spans="1:1" x14ac:dyDescent="0.3">
      <c r="A1781"/>
    </row>
    <row r="1782" spans="1:1" x14ac:dyDescent="0.3">
      <c r="A1782"/>
    </row>
    <row r="1783" spans="1:1" x14ac:dyDescent="0.3">
      <c r="A1783"/>
    </row>
    <row r="1784" spans="1:1" x14ac:dyDescent="0.3">
      <c r="A1784"/>
    </row>
    <row r="1785" spans="1:1" x14ac:dyDescent="0.3">
      <c r="A1785"/>
    </row>
    <row r="1786" spans="1:1" x14ac:dyDescent="0.3">
      <c r="A1786"/>
    </row>
    <row r="1787" spans="1:1" x14ac:dyDescent="0.3">
      <c r="A1787"/>
    </row>
    <row r="1788" spans="1:1" x14ac:dyDescent="0.3">
      <c r="A1788"/>
    </row>
    <row r="1789" spans="1:1" x14ac:dyDescent="0.3">
      <c r="A1789"/>
    </row>
    <row r="1790" spans="1:1" x14ac:dyDescent="0.3">
      <c r="A1790"/>
    </row>
    <row r="1791" spans="1:1" x14ac:dyDescent="0.3">
      <c r="A1791"/>
    </row>
    <row r="1792" spans="1:1" x14ac:dyDescent="0.3">
      <c r="A1792"/>
    </row>
    <row r="1793" spans="1:1" x14ac:dyDescent="0.3">
      <c r="A1793"/>
    </row>
    <row r="1794" spans="1:1" x14ac:dyDescent="0.3">
      <c r="A1794"/>
    </row>
    <row r="1795" spans="1:1" x14ac:dyDescent="0.3">
      <c r="A1795"/>
    </row>
    <row r="1796" spans="1:1" x14ac:dyDescent="0.3">
      <c r="A1796"/>
    </row>
    <row r="1797" spans="1:1" x14ac:dyDescent="0.3">
      <c r="A1797"/>
    </row>
    <row r="1798" spans="1:1" x14ac:dyDescent="0.3">
      <c r="A1798"/>
    </row>
    <row r="1799" spans="1:1" x14ac:dyDescent="0.3">
      <c r="A1799"/>
    </row>
    <row r="1800" spans="1:1" x14ac:dyDescent="0.3">
      <c r="A1800"/>
    </row>
    <row r="1801" spans="1:1" x14ac:dyDescent="0.3">
      <c r="A1801"/>
    </row>
    <row r="1802" spans="1:1" x14ac:dyDescent="0.3">
      <c r="A1802"/>
    </row>
    <row r="1803" spans="1:1" x14ac:dyDescent="0.3">
      <c r="A1803"/>
    </row>
    <row r="1804" spans="1:1" x14ac:dyDescent="0.3">
      <c r="A1804"/>
    </row>
    <row r="1805" spans="1:1" x14ac:dyDescent="0.3">
      <c r="A1805"/>
    </row>
    <row r="1806" spans="1:1" x14ac:dyDescent="0.3">
      <c r="A1806"/>
    </row>
    <row r="1807" spans="1:1" x14ac:dyDescent="0.3">
      <c r="A1807"/>
    </row>
    <row r="1808" spans="1:1" x14ac:dyDescent="0.3">
      <c r="A1808"/>
    </row>
    <row r="1809" spans="1:1" x14ac:dyDescent="0.3">
      <c r="A1809"/>
    </row>
    <row r="1810" spans="1:1" x14ac:dyDescent="0.3">
      <c r="A1810"/>
    </row>
    <row r="1811" spans="1:1" x14ac:dyDescent="0.3">
      <c r="A1811"/>
    </row>
    <row r="1812" spans="1:1" x14ac:dyDescent="0.3">
      <c r="A1812"/>
    </row>
    <row r="1813" spans="1:1" x14ac:dyDescent="0.3">
      <c r="A1813"/>
    </row>
    <row r="1814" spans="1:1" x14ac:dyDescent="0.3">
      <c r="A1814"/>
    </row>
    <row r="1815" spans="1:1" x14ac:dyDescent="0.3">
      <c r="A1815"/>
    </row>
    <row r="1816" spans="1:1" x14ac:dyDescent="0.3">
      <c r="A1816"/>
    </row>
    <row r="1817" spans="1:1" x14ac:dyDescent="0.3">
      <c r="A1817"/>
    </row>
    <row r="1818" spans="1:1" x14ac:dyDescent="0.3">
      <c r="A1818"/>
    </row>
    <row r="1819" spans="1:1" x14ac:dyDescent="0.3">
      <c r="A1819"/>
    </row>
    <row r="1820" spans="1:1" x14ac:dyDescent="0.3">
      <c r="A1820"/>
    </row>
    <row r="1821" spans="1:1" x14ac:dyDescent="0.3">
      <c r="A1821"/>
    </row>
    <row r="1822" spans="1:1" x14ac:dyDescent="0.3">
      <c r="A1822"/>
    </row>
    <row r="1823" spans="1:1" x14ac:dyDescent="0.3">
      <c r="A1823"/>
    </row>
    <row r="1824" spans="1:1" x14ac:dyDescent="0.3">
      <c r="A1824"/>
    </row>
    <row r="1825" spans="1:1" x14ac:dyDescent="0.3">
      <c r="A1825"/>
    </row>
    <row r="1826" spans="1:1" x14ac:dyDescent="0.3">
      <c r="A1826"/>
    </row>
    <row r="1827" spans="1:1" x14ac:dyDescent="0.3">
      <c r="A1827"/>
    </row>
    <row r="1828" spans="1:1" x14ac:dyDescent="0.3">
      <c r="A1828"/>
    </row>
    <row r="1829" spans="1:1" x14ac:dyDescent="0.3">
      <c r="A1829"/>
    </row>
    <row r="1830" spans="1:1" x14ac:dyDescent="0.3">
      <c r="A1830"/>
    </row>
    <row r="1831" spans="1:1" x14ac:dyDescent="0.3">
      <c r="A1831"/>
    </row>
    <row r="1832" spans="1:1" x14ac:dyDescent="0.3">
      <c r="A1832"/>
    </row>
    <row r="1833" spans="1:1" x14ac:dyDescent="0.3">
      <c r="A1833"/>
    </row>
    <row r="1834" spans="1:1" x14ac:dyDescent="0.3">
      <c r="A1834"/>
    </row>
    <row r="1835" spans="1:1" x14ac:dyDescent="0.3">
      <c r="A1835"/>
    </row>
    <row r="1836" spans="1:1" x14ac:dyDescent="0.3">
      <c r="A1836"/>
    </row>
    <row r="1837" spans="1:1" x14ac:dyDescent="0.3">
      <c r="A1837"/>
    </row>
    <row r="1838" spans="1:1" x14ac:dyDescent="0.3">
      <c r="A1838"/>
    </row>
    <row r="1839" spans="1:1" x14ac:dyDescent="0.3">
      <c r="A1839"/>
    </row>
    <row r="1840" spans="1:1" x14ac:dyDescent="0.3">
      <c r="A1840"/>
    </row>
    <row r="1841" spans="1:1" x14ac:dyDescent="0.3">
      <c r="A1841"/>
    </row>
    <row r="1842" spans="1:1" x14ac:dyDescent="0.3">
      <c r="A1842"/>
    </row>
    <row r="1843" spans="1:1" x14ac:dyDescent="0.3">
      <c r="A1843"/>
    </row>
    <row r="1844" spans="1:1" x14ac:dyDescent="0.3">
      <c r="A1844"/>
    </row>
    <row r="1845" spans="1:1" x14ac:dyDescent="0.3">
      <c r="A1845"/>
    </row>
    <row r="1846" spans="1:1" x14ac:dyDescent="0.3">
      <c r="A1846"/>
    </row>
    <row r="1847" spans="1:1" x14ac:dyDescent="0.3">
      <c r="A1847"/>
    </row>
    <row r="1848" spans="1:1" x14ac:dyDescent="0.3">
      <c r="A1848"/>
    </row>
    <row r="1849" spans="1:1" x14ac:dyDescent="0.3">
      <c r="A1849"/>
    </row>
    <row r="1850" spans="1:1" x14ac:dyDescent="0.3">
      <c r="A1850"/>
    </row>
    <row r="1851" spans="1:1" x14ac:dyDescent="0.3">
      <c r="A1851"/>
    </row>
    <row r="1852" spans="1:1" x14ac:dyDescent="0.3">
      <c r="A1852"/>
    </row>
    <row r="1853" spans="1:1" x14ac:dyDescent="0.3">
      <c r="A1853"/>
    </row>
    <row r="1854" spans="1:1" x14ac:dyDescent="0.3">
      <c r="A1854"/>
    </row>
    <row r="1855" spans="1:1" x14ac:dyDescent="0.3">
      <c r="A1855"/>
    </row>
    <row r="1856" spans="1:1" x14ac:dyDescent="0.3">
      <c r="A1856"/>
    </row>
    <row r="1857" spans="1:1" x14ac:dyDescent="0.3">
      <c r="A1857"/>
    </row>
    <row r="1858" spans="1:1" x14ac:dyDescent="0.3">
      <c r="A1858"/>
    </row>
    <row r="1859" spans="1:1" x14ac:dyDescent="0.3">
      <c r="A1859"/>
    </row>
    <row r="1860" spans="1:1" x14ac:dyDescent="0.3">
      <c r="A1860"/>
    </row>
    <row r="1861" spans="1:1" x14ac:dyDescent="0.3">
      <c r="A1861"/>
    </row>
    <row r="1862" spans="1:1" x14ac:dyDescent="0.3">
      <c r="A1862"/>
    </row>
    <row r="1863" spans="1:1" x14ac:dyDescent="0.3">
      <c r="A1863"/>
    </row>
    <row r="1864" spans="1:1" x14ac:dyDescent="0.3">
      <c r="A1864"/>
    </row>
    <row r="1865" spans="1:1" x14ac:dyDescent="0.3">
      <c r="A1865"/>
    </row>
    <row r="1866" spans="1:1" x14ac:dyDescent="0.3">
      <c r="A1866"/>
    </row>
    <row r="1867" spans="1:1" x14ac:dyDescent="0.3">
      <c r="A1867"/>
    </row>
    <row r="1868" spans="1:1" x14ac:dyDescent="0.3">
      <c r="A1868"/>
    </row>
    <row r="1869" spans="1:1" x14ac:dyDescent="0.3">
      <c r="A1869"/>
    </row>
    <row r="1870" spans="1:1" x14ac:dyDescent="0.3">
      <c r="A1870"/>
    </row>
    <row r="1871" spans="1:1" x14ac:dyDescent="0.3">
      <c r="A1871"/>
    </row>
    <row r="1872" spans="1:1" x14ac:dyDescent="0.3">
      <c r="A1872"/>
    </row>
    <row r="1873" spans="1:1" x14ac:dyDescent="0.3">
      <c r="A1873"/>
    </row>
    <row r="1874" spans="1:1" x14ac:dyDescent="0.3">
      <c r="A1874"/>
    </row>
    <row r="1875" spans="1:1" x14ac:dyDescent="0.3">
      <c r="A1875"/>
    </row>
    <row r="1876" spans="1:1" x14ac:dyDescent="0.3">
      <c r="A1876"/>
    </row>
    <row r="1877" spans="1:1" x14ac:dyDescent="0.3">
      <c r="A1877"/>
    </row>
    <row r="1878" spans="1:1" x14ac:dyDescent="0.3">
      <c r="A1878"/>
    </row>
    <row r="1879" spans="1:1" x14ac:dyDescent="0.3">
      <c r="A1879"/>
    </row>
    <row r="1880" spans="1:1" x14ac:dyDescent="0.3">
      <c r="A1880"/>
    </row>
    <row r="1881" spans="1:1" x14ac:dyDescent="0.3">
      <c r="A1881"/>
    </row>
    <row r="1882" spans="1:1" x14ac:dyDescent="0.3">
      <c r="A1882"/>
    </row>
    <row r="1883" spans="1:1" x14ac:dyDescent="0.3">
      <c r="A1883"/>
    </row>
    <row r="1884" spans="1:1" x14ac:dyDescent="0.3">
      <c r="A1884"/>
    </row>
    <row r="1885" spans="1:1" x14ac:dyDescent="0.3">
      <c r="A1885"/>
    </row>
    <row r="1886" spans="1:1" x14ac:dyDescent="0.3">
      <c r="A1886"/>
    </row>
    <row r="1887" spans="1:1" x14ac:dyDescent="0.3">
      <c r="A1887"/>
    </row>
    <row r="1888" spans="1:1" x14ac:dyDescent="0.3">
      <c r="A1888"/>
    </row>
    <row r="1889" spans="1:1" x14ac:dyDescent="0.3">
      <c r="A1889"/>
    </row>
    <row r="1890" spans="1:1" x14ac:dyDescent="0.3">
      <c r="A1890"/>
    </row>
    <row r="1891" spans="1:1" x14ac:dyDescent="0.3">
      <c r="A1891"/>
    </row>
    <row r="1892" spans="1:1" x14ac:dyDescent="0.3">
      <c r="A1892"/>
    </row>
    <row r="1893" spans="1:1" x14ac:dyDescent="0.3">
      <c r="A1893"/>
    </row>
    <row r="1894" spans="1:1" x14ac:dyDescent="0.3">
      <c r="A1894"/>
    </row>
    <row r="1895" spans="1:1" x14ac:dyDescent="0.3">
      <c r="A1895"/>
    </row>
    <row r="1896" spans="1:1" x14ac:dyDescent="0.3">
      <c r="A1896"/>
    </row>
    <row r="1897" spans="1:1" x14ac:dyDescent="0.3">
      <c r="A1897"/>
    </row>
    <row r="1898" spans="1:1" x14ac:dyDescent="0.3">
      <c r="A1898"/>
    </row>
    <row r="1899" spans="1:1" x14ac:dyDescent="0.3">
      <c r="A1899"/>
    </row>
    <row r="1900" spans="1:1" x14ac:dyDescent="0.3">
      <c r="A1900"/>
    </row>
    <row r="1901" spans="1:1" x14ac:dyDescent="0.3">
      <c r="A1901"/>
    </row>
    <row r="1902" spans="1:1" x14ac:dyDescent="0.3">
      <c r="A1902"/>
    </row>
    <row r="1903" spans="1:1" x14ac:dyDescent="0.3">
      <c r="A1903"/>
    </row>
    <row r="1904" spans="1:1" x14ac:dyDescent="0.3">
      <c r="A1904"/>
    </row>
    <row r="1905" spans="1:1" x14ac:dyDescent="0.3">
      <c r="A1905"/>
    </row>
    <row r="1906" spans="1:1" x14ac:dyDescent="0.3">
      <c r="A1906"/>
    </row>
    <row r="1907" spans="1:1" x14ac:dyDescent="0.3">
      <c r="A1907"/>
    </row>
    <row r="1908" spans="1:1" x14ac:dyDescent="0.3">
      <c r="A1908"/>
    </row>
    <row r="1909" spans="1:1" x14ac:dyDescent="0.3">
      <c r="A1909"/>
    </row>
    <row r="1910" spans="1:1" x14ac:dyDescent="0.3">
      <c r="A1910"/>
    </row>
    <row r="1911" spans="1:1" x14ac:dyDescent="0.3">
      <c r="A1911"/>
    </row>
    <row r="1912" spans="1:1" x14ac:dyDescent="0.3">
      <c r="A1912"/>
    </row>
    <row r="1913" spans="1:1" x14ac:dyDescent="0.3">
      <c r="A1913"/>
    </row>
    <row r="1914" spans="1:1" x14ac:dyDescent="0.3">
      <c r="A1914"/>
    </row>
    <row r="1915" spans="1:1" x14ac:dyDescent="0.3">
      <c r="A1915"/>
    </row>
    <row r="1916" spans="1:1" x14ac:dyDescent="0.3">
      <c r="A1916"/>
    </row>
    <row r="1917" spans="1:1" x14ac:dyDescent="0.3">
      <c r="A1917"/>
    </row>
    <row r="1918" spans="1:1" x14ac:dyDescent="0.3">
      <c r="A1918"/>
    </row>
    <row r="1919" spans="1:1" x14ac:dyDescent="0.3">
      <c r="A1919"/>
    </row>
    <row r="1920" spans="1:1" x14ac:dyDescent="0.3">
      <c r="A1920"/>
    </row>
    <row r="1921" spans="1:1" x14ac:dyDescent="0.3">
      <c r="A1921"/>
    </row>
    <row r="1922" spans="1:1" x14ac:dyDescent="0.3">
      <c r="A1922"/>
    </row>
    <row r="1923" spans="1:1" x14ac:dyDescent="0.3">
      <c r="A1923"/>
    </row>
    <row r="1924" spans="1:1" x14ac:dyDescent="0.3">
      <c r="A1924"/>
    </row>
    <row r="1925" spans="1:1" x14ac:dyDescent="0.3">
      <c r="A1925"/>
    </row>
    <row r="1926" spans="1:1" x14ac:dyDescent="0.3">
      <c r="A1926"/>
    </row>
    <row r="1927" spans="1:1" x14ac:dyDescent="0.3">
      <c r="A1927"/>
    </row>
    <row r="1928" spans="1:1" x14ac:dyDescent="0.3">
      <c r="A1928"/>
    </row>
    <row r="1929" spans="1:1" x14ac:dyDescent="0.3">
      <c r="A1929"/>
    </row>
    <row r="1930" spans="1:1" x14ac:dyDescent="0.3">
      <c r="A1930"/>
    </row>
    <row r="1931" spans="1:1" x14ac:dyDescent="0.3">
      <c r="A1931"/>
    </row>
    <row r="1932" spans="1:1" x14ac:dyDescent="0.3">
      <c r="A1932"/>
    </row>
    <row r="1933" spans="1:1" x14ac:dyDescent="0.3">
      <c r="A1933"/>
    </row>
    <row r="1934" spans="1:1" x14ac:dyDescent="0.3">
      <c r="A1934"/>
    </row>
    <row r="1935" spans="1:1" x14ac:dyDescent="0.3">
      <c r="A1935"/>
    </row>
    <row r="1936" spans="1:1" x14ac:dyDescent="0.3">
      <c r="A1936"/>
    </row>
    <row r="1937" spans="1:1" x14ac:dyDescent="0.3">
      <c r="A1937"/>
    </row>
    <row r="1938" spans="1:1" x14ac:dyDescent="0.3">
      <c r="A1938"/>
    </row>
    <row r="1939" spans="1:1" x14ac:dyDescent="0.3">
      <c r="A1939"/>
    </row>
    <row r="1940" spans="1:1" x14ac:dyDescent="0.3">
      <c r="A1940"/>
    </row>
    <row r="1941" spans="1:1" x14ac:dyDescent="0.3">
      <c r="A1941"/>
    </row>
    <row r="1942" spans="1:1" x14ac:dyDescent="0.3">
      <c r="A1942"/>
    </row>
    <row r="1943" spans="1:1" x14ac:dyDescent="0.3">
      <c r="A1943"/>
    </row>
    <row r="1944" spans="1:1" x14ac:dyDescent="0.3">
      <c r="A1944"/>
    </row>
    <row r="1945" spans="1:1" x14ac:dyDescent="0.3">
      <c r="A1945"/>
    </row>
    <row r="1946" spans="1:1" x14ac:dyDescent="0.3">
      <c r="A1946"/>
    </row>
    <row r="1947" spans="1:1" x14ac:dyDescent="0.3">
      <c r="A1947"/>
    </row>
    <row r="1948" spans="1:1" x14ac:dyDescent="0.3">
      <c r="A1948"/>
    </row>
    <row r="1949" spans="1:1" x14ac:dyDescent="0.3">
      <c r="A1949"/>
    </row>
    <row r="1950" spans="1:1" x14ac:dyDescent="0.3">
      <c r="A1950"/>
    </row>
    <row r="1951" spans="1:1" x14ac:dyDescent="0.3">
      <c r="A1951"/>
    </row>
    <row r="1952" spans="1:1" x14ac:dyDescent="0.3">
      <c r="A1952"/>
    </row>
    <row r="1953" spans="1:1" x14ac:dyDescent="0.3">
      <c r="A1953"/>
    </row>
    <row r="1954" spans="1:1" x14ac:dyDescent="0.3">
      <c r="A1954"/>
    </row>
    <row r="1955" spans="1:1" x14ac:dyDescent="0.3">
      <c r="A1955"/>
    </row>
    <row r="1956" spans="1:1" x14ac:dyDescent="0.3">
      <c r="A1956"/>
    </row>
    <row r="1957" spans="1:1" x14ac:dyDescent="0.3">
      <c r="A1957"/>
    </row>
    <row r="1958" spans="1:1" x14ac:dyDescent="0.3">
      <c r="A1958"/>
    </row>
    <row r="1959" spans="1:1" x14ac:dyDescent="0.3">
      <c r="A1959"/>
    </row>
    <row r="1960" spans="1:1" x14ac:dyDescent="0.3">
      <c r="A1960"/>
    </row>
    <row r="1961" spans="1:1" x14ac:dyDescent="0.3">
      <c r="A1961"/>
    </row>
    <row r="1962" spans="1:1" x14ac:dyDescent="0.3">
      <c r="A1962"/>
    </row>
    <row r="1963" spans="1:1" x14ac:dyDescent="0.3">
      <c r="A1963"/>
    </row>
    <row r="1964" spans="1:1" x14ac:dyDescent="0.3">
      <c r="A1964"/>
    </row>
    <row r="1965" spans="1:1" x14ac:dyDescent="0.3">
      <c r="A1965"/>
    </row>
    <row r="1966" spans="1:1" x14ac:dyDescent="0.3">
      <c r="A1966"/>
    </row>
    <row r="1967" spans="1:1" x14ac:dyDescent="0.3">
      <c r="A1967"/>
    </row>
    <row r="1968" spans="1:1" x14ac:dyDescent="0.3">
      <c r="A1968"/>
    </row>
    <row r="1969" spans="1:1" x14ac:dyDescent="0.3">
      <c r="A1969"/>
    </row>
    <row r="1970" spans="1:1" x14ac:dyDescent="0.3">
      <c r="A1970"/>
    </row>
    <row r="1971" spans="1:1" x14ac:dyDescent="0.3">
      <c r="A1971"/>
    </row>
    <row r="1972" spans="1:1" x14ac:dyDescent="0.3">
      <c r="A1972"/>
    </row>
    <row r="1973" spans="1:1" x14ac:dyDescent="0.3">
      <c r="A1973"/>
    </row>
    <row r="1974" spans="1:1" x14ac:dyDescent="0.3">
      <c r="A1974"/>
    </row>
    <row r="1975" spans="1:1" x14ac:dyDescent="0.3">
      <c r="A1975"/>
    </row>
    <row r="1976" spans="1:1" x14ac:dyDescent="0.3">
      <c r="A1976"/>
    </row>
    <row r="1977" spans="1:1" x14ac:dyDescent="0.3">
      <c r="A1977"/>
    </row>
    <row r="1978" spans="1:1" x14ac:dyDescent="0.3">
      <c r="A1978"/>
    </row>
    <row r="1979" spans="1:1" x14ac:dyDescent="0.3">
      <c r="A1979"/>
    </row>
    <row r="1980" spans="1:1" x14ac:dyDescent="0.3">
      <c r="A1980"/>
    </row>
    <row r="1981" spans="1:1" x14ac:dyDescent="0.3">
      <c r="A1981"/>
    </row>
    <row r="1982" spans="1:1" x14ac:dyDescent="0.3">
      <c r="A1982"/>
    </row>
    <row r="1983" spans="1:1" x14ac:dyDescent="0.3">
      <c r="A1983"/>
    </row>
    <row r="1984" spans="1:1" x14ac:dyDescent="0.3">
      <c r="A1984"/>
    </row>
    <row r="1985" spans="1:1" x14ac:dyDescent="0.3">
      <c r="A1985"/>
    </row>
    <row r="1986" spans="1:1" x14ac:dyDescent="0.3">
      <c r="A1986"/>
    </row>
    <row r="1987" spans="1:1" x14ac:dyDescent="0.3">
      <c r="A1987"/>
    </row>
    <row r="1988" spans="1:1" x14ac:dyDescent="0.3">
      <c r="A1988"/>
    </row>
    <row r="1989" spans="1:1" x14ac:dyDescent="0.3">
      <c r="A1989"/>
    </row>
    <row r="1990" spans="1:1" x14ac:dyDescent="0.3">
      <c r="A1990"/>
    </row>
    <row r="1991" spans="1:1" x14ac:dyDescent="0.3">
      <c r="A1991"/>
    </row>
    <row r="1992" spans="1:1" x14ac:dyDescent="0.3">
      <c r="A1992"/>
    </row>
    <row r="1993" spans="1:1" x14ac:dyDescent="0.3">
      <c r="A1993"/>
    </row>
    <row r="1994" spans="1:1" x14ac:dyDescent="0.3">
      <c r="A1994"/>
    </row>
    <row r="1995" spans="1:1" x14ac:dyDescent="0.3">
      <c r="A1995"/>
    </row>
    <row r="1996" spans="1:1" x14ac:dyDescent="0.3">
      <c r="A1996"/>
    </row>
    <row r="1997" spans="1:1" x14ac:dyDescent="0.3">
      <c r="A1997"/>
    </row>
    <row r="1998" spans="1:1" x14ac:dyDescent="0.3">
      <c r="A1998"/>
    </row>
    <row r="1999" spans="1:1" x14ac:dyDescent="0.3">
      <c r="A1999"/>
    </row>
    <row r="2000" spans="1:1" x14ac:dyDescent="0.3">
      <c r="A2000"/>
    </row>
    <row r="2001" spans="1:1" x14ac:dyDescent="0.3">
      <c r="A2001"/>
    </row>
    <row r="2002" spans="1:1" x14ac:dyDescent="0.3">
      <c r="A2002"/>
    </row>
    <row r="2003" spans="1:1" x14ac:dyDescent="0.3">
      <c r="A2003"/>
    </row>
    <row r="2004" spans="1:1" x14ac:dyDescent="0.3">
      <c r="A2004"/>
    </row>
    <row r="2005" spans="1:1" x14ac:dyDescent="0.3">
      <c r="A2005"/>
    </row>
    <row r="2006" spans="1:1" x14ac:dyDescent="0.3">
      <c r="A2006"/>
    </row>
    <row r="2007" spans="1:1" x14ac:dyDescent="0.3">
      <c r="A2007"/>
    </row>
    <row r="2008" spans="1:1" x14ac:dyDescent="0.3">
      <c r="A2008"/>
    </row>
    <row r="2009" spans="1:1" x14ac:dyDescent="0.3">
      <c r="A2009"/>
    </row>
    <row r="2010" spans="1:1" x14ac:dyDescent="0.3">
      <c r="A2010"/>
    </row>
    <row r="2011" spans="1:1" x14ac:dyDescent="0.3">
      <c r="A2011"/>
    </row>
    <row r="2012" spans="1:1" x14ac:dyDescent="0.3">
      <c r="A2012"/>
    </row>
    <row r="2013" spans="1:1" x14ac:dyDescent="0.3">
      <c r="A2013"/>
    </row>
    <row r="2014" spans="1:1" x14ac:dyDescent="0.3">
      <c r="A2014"/>
    </row>
    <row r="2015" spans="1:1" x14ac:dyDescent="0.3">
      <c r="A2015"/>
    </row>
    <row r="2016" spans="1:1" x14ac:dyDescent="0.3">
      <c r="A2016"/>
    </row>
    <row r="2017" spans="1:1" x14ac:dyDescent="0.3">
      <c r="A2017"/>
    </row>
    <row r="2018" spans="1:1" x14ac:dyDescent="0.3">
      <c r="A2018"/>
    </row>
    <row r="2019" spans="1:1" x14ac:dyDescent="0.3">
      <c r="A2019"/>
    </row>
    <row r="2020" spans="1:1" x14ac:dyDescent="0.3">
      <c r="A2020"/>
    </row>
    <row r="2021" spans="1:1" x14ac:dyDescent="0.3">
      <c r="A2021"/>
    </row>
    <row r="2022" spans="1:1" x14ac:dyDescent="0.3">
      <c r="A2022"/>
    </row>
    <row r="2023" spans="1:1" x14ac:dyDescent="0.3">
      <c r="A2023"/>
    </row>
    <row r="2024" spans="1:1" x14ac:dyDescent="0.3">
      <c r="A2024"/>
    </row>
    <row r="2025" spans="1:1" x14ac:dyDescent="0.3">
      <c r="A2025"/>
    </row>
    <row r="2026" spans="1:1" x14ac:dyDescent="0.3">
      <c r="A2026"/>
    </row>
    <row r="2027" spans="1:1" x14ac:dyDescent="0.3">
      <c r="A2027"/>
    </row>
    <row r="2028" spans="1:1" x14ac:dyDescent="0.3">
      <c r="A2028"/>
    </row>
    <row r="2029" spans="1:1" x14ac:dyDescent="0.3">
      <c r="A2029"/>
    </row>
    <row r="2030" spans="1:1" x14ac:dyDescent="0.3">
      <c r="A2030"/>
    </row>
    <row r="2031" spans="1:1" x14ac:dyDescent="0.3">
      <c r="A2031"/>
    </row>
    <row r="2032" spans="1:1" x14ac:dyDescent="0.3">
      <c r="A2032"/>
    </row>
    <row r="2033" spans="1:1" x14ac:dyDescent="0.3">
      <c r="A2033"/>
    </row>
    <row r="2034" spans="1:1" x14ac:dyDescent="0.3">
      <c r="A2034"/>
    </row>
    <row r="2035" spans="1:1" x14ac:dyDescent="0.3">
      <c r="A2035"/>
    </row>
    <row r="2036" spans="1:1" x14ac:dyDescent="0.3">
      <c r="A2036"/>
    </row>
    <row r="2037" spans="1:1" x14ac:dyDescent="0.3">
      <c r="A2037"/>
    </row>
    <row r="2038" spans="1:1" x14ac:dyDescent="0.3">
      <c r="A2038"/>
    </row>
    <row r="2039" spans="1:1" x14ac:dyDescent="0.3">
      <c r="A2039"/>
    </row>
    <row r="2040" spans="1:1" x14ac:dyDescent="0.3">
      <c r="A2040"/>
    </row>
    <row r="2041" spans="1:1" x14ac:dyDescent="0.3">
      <c r="A2041"/>
    </row>
    <row r="2042" spans="1:1" x14ac:dyDescent="0.3">
      <c r="A2042"/>
    </row>
    <row r="2043" spans="1:1" x14ac:dyDescent="0.3">
      <c r="A2043"/>
    </row>
    <row r="2044" spans="1:1" x14ac:dyDescent="0.3">
      <c r="A2044"/>
    </row>
    <row r="2045" spans="1:1" x14ac:dyDescent="0.3">
      <c r="A2045"/>
    </row>
    <row r="2046" spans="1:1" x14ac:dyDescent="0.3">
      <c r="A2046"/>
    </row>
    <row r="2047" spans="1:1" x14ac:dyDescent="0.3">
      <c r="A2047"/>
    </row>
    <row r="2048" spans="1:1" x14ac:dyDescent="0.3">
      <c r="A2048"/>
    </row>
    <row r="2049" spans="1:1" x14ac:dyDescent="0.3">
      <c r="A2049"/>
    </row>
    <row r="2050" spans="1:1" x14ac:dyDescent="0.3">
      <c r="A2050"/>
    </row>
    <row r="2051" spans="1:1" x14ac:dyDescent="0.3">
      <c r="A2051"/>
    </row>
    <row r="2052" spans="1:1" x14ac:dyDescent="0.3">
      <c r="A2052"/>
    </row>
    <row r="2053" spans="1:1" x14ac:dyDescent="0.3">
      <c r="A2053"/>
    </row>
    <row r="2054" spans="1:1" x14ac:dyDescent="0.3">
      <c r="A2054"/>
    </row>
    <row r="2055" spans="1:1" x14ac:dyDescent="0.3">
      <c r="A2055"/>
    </row>
    <row r="2056" spans="1:1" x14ac:dyDescent="0.3">
      <c r="A2056"/>
    </row>
    <row r="2057" spans="1:1" x14ac:dyDescent="0.3">
      <c r="A2057"/>
    </row>
    <row r="2058" spans="1:1" x14ac:dyDescent="0.3">
      <c r="A2058"/>
    </row>
    <row r="2059" spans="1:1" x14ac:dyDescent="0.3">
      <c r="A2059"/>
    </row>
    <row r="2060" spans="1:1" x14ac:dyDescent="0.3">
      <c r="A2060"/>
    </row>
    <row r="2061" spans="1:1" x14ac:dyDescent="0.3">
      <c r="A2061"/>
    </row>
    <row r="2062" spans="1:1" x14ac:dyDescent="0.3">
      <c r="A2062"/>
    </row>
    <row r="2063" spans="1:1" x14ac:dyDescent="0.3">
      <c r="A2063"/>
    </row>
    <row r="2064" spans="1:1" x14ac:dyDescent="0.3">
      <c r="A2064"/>
    </row>
    <row r="2065" spans="1:1" x14ac:dyDescent="0.3">
      <c r="A2065"/>
    </row>
    <row r="2066" spans="1:1" x14ac:dyDescent="0.3">
      <c r="A2066"/>
    </row>
    <row r="2067" spans="1:1" x14ac:dyDescent="0.3">
      <c r="A2067"/>
    </row>
    <row r="2068" spans="1:1" x14ac:dyDescent="0.3">
      <c r="A2068"/>
    </row>
    <row r="2069" spans="1:1" x14ac:dyDescent="0.3">
      <c r="A2069"/>
    </row>
    <row r="2070" spans="1:1" x14ac:dyDescent="0.3">
      <c r="A2070"/>
    </row>
    <row r="2071" spans="1:1" x14ac:dyDescent="0.3">
      <c r="A2071"/>
    </row>
    <row r="2072" spans="1:1" x14ac:dyDescent="0.3">
      <c r="A2072"/>
    </row>
    <row r="2073" spans="1:1" x14ac:dyDescent="0.3">
      <c r="A2073"/>
    </row>
    <row r="2074" spans="1:1" x14ac:dyDescent="0.3">
      <c r="A2074"/>
    </row>
    <row r="2075" spans="1:1" x14ac:dyDescent="0.3">
      <c r="A2075"/>
    </row>
    <row r="2076" spans="1:1" x14ac:dyDescent="0.3">
      <c r="A2076"/>
    </row>
    <row r="2077" spans="1:1" x14ac:dyDescent="0.3">
      <c r="A2077"/>
    </row>
    <row r="2078" spans="1:1" x14ac:dyDescent="0.3">
      <c r="A2078"/>
    </row>
    <row r="2079" spans="1:1" x14ac:dyDescent="0.3">
      <c r="A2079"/>
    </row>
    <row r="2080" spans="1:1" x14ac:dyDescent="0.3">
      <c r="A2080"/>
    </row>
    <row r="2081" spans="1:1" x14ac:dyDescent="0.3">
      <c r="A2081"/>
    </row>
    <row r="2082" spans="1:1" x14ac:dyDescent="0.3">
      <c r="A2082"/>
    </row>
    <row r="2083" spans="1:1" x14ac:dyDescent="0.3">
      <c r="A2083"/>
    </row>
    <row r="2084" spans="1:1" x14ac:dyDescent="0.3">
      <c r="A2084"/>
    </row>
    <row r="2085" spans="1:1" x14ac:dyDescent="0.3">
      <c r="A2085"/>
    </row>
    <row r="2086" spans="1:1" x14ac:dyDescent="0.3">
      <c r="A2086"/>
    </row>
    <row r="2087" spans="1:1" x14ac:dyDescent="0.3">
      <c r="A2087"/>
    </row>
    <row r="2088" spans="1:1" x14ac:dyDescent="0.3">
      <c r="A2088"/>
    </row>
    <row r="2089" spans="1:1" x14ac:dyDescent="0.3">
      <c r="A2089"/>
    </row>
    <row r="2090" spans="1:1" x14ac:dyDescent="0.3">
      <c r="A2090"/>
    </row>
    <row r="2091" spans="1:1" x14ac:dyDescent="0.3">
      <c r="A2091"/>
    </row>
    <row r="2092" spans="1:1" x14ac:dyDescent="0.3">
      <c r="A2092"/>
    </row>
    <row r="2093" spans="1:1" x14ac:dyDescent="0.3">
      <c r="A2093"/>
    </row>
    <row r="2094" spans="1:1" x14ac:dyDescent="0.3">
      <c r="A2094"/>
    </row>
    <row r="2095" spans="1:1" x14ac:dyDescent="0.3">
      <c r="A2095"/>
    </row>
    <row r="2096" spans="1:1" x14ac:dyDescent="0.3">
      <c r="A2096"/>
    </row>
    <row r="2097" spans="1:1" x14ac:dyDescent="0.3">
      <c r="A2097"/>
    </row>
    <row r="2098" spans="1:1" x14ac:dyDescent="0.3">
      <c r="A2098"/>
    </row>
    <row r="2099" spans="1:1" x14ac:dyDescent="0.3">
      <c r="A2099"/>
    </row>
    <row r="2100" spans="1:1" x14ac:dyDescent="0.3">
      <c r="A2100"/>
    </row>
    <row r="2101" spans="1:1" x14ac:dyDescent="0.3">
      <c r="A2101"/>
    </row>
    <row r="2102" spans="1:1" x14ac:dyDescent="0.3">
      <c r="A2102"/>
    </row>
    <row r="2103" spans="1:1" x14ac:dyDescent="0.3">
      <c r="A2103"/>
    </row>
    <row r="2104" spans="1:1" x14ac:dyDescent="0.3">
      <c r="A2104"/>
    </row>
    <row r="2105" spans="1:1" x14ac:dyDescent="0.3">
      <c r="A2105"/>
    </row>
    <row r="2106" spans="1:1" x14ac:dyDescent="0.3">
      <c r="A2106"/>
    </row>
    <row r="2107" spans="1:1" x14ac:dyDescent="0.3">
      <c r="A2107"/>
    </row>
    <row r="2108" spans="1:1" x14ac:dyDescent="0.3">
      <c r="A2108"/>
    </row>
    <row r="2109" spans="1:1" x14ac:dyDescent="0.3">
      <c r="A2109"/>
    </row>
    <row r="2110" spans="1:1" x14ac:dyDescent="0.3">
      <c r="A2110"/>
    </row>
    <row r="2111" spans="1:1" x14ac:dyDescent="0.3">
      <c r="A2111"/>
    </row>
    <row r="2112" spans="1:1" x14ac:dyDescent="0.3">
      <c r="A2112"/>
    </row>
    <row r="2113" spans="1:1" x14ac:dyDescent="0.3">
      <c r="A2113"/>
    </row>
    <row r="2114" spans="1:1" x14ac:dyDescent="0.3">
      <c r="A2114"/>
    </row>
    <row r="2115" spans="1:1" x14ac:dyDescent="0.3">
      <c r="A2115"/>
    </row>
    <row r="2116" spans="1:1" x14ac:dyDescent="0.3">
      <c r="A2116"/>
    </row>
    <row r="2117" spans="1:1" x14ac:dyDescent="0.3">
      <c r="A2117"/>
    </row>
    <row r="2118" spans="1:1" x14ac:dyDescent="0.3">
      <c r="A2118"/>
    </row>
    <row r="2119" spans="1:1" x14ac:dyDescent="0.3">
      <c r="A2119"/>
    </row>
    <row r="2120" spans="1:1" x14ac:dyDescent="0.3">
      <c r="A2120"/>
    </row>
    <row r="2121" spans="1:1" x14ac:dyDescent="0.3">
      <c r="A2121"/>
    </row>
    <row r="2122" spans="1:1" x14ac:dyDescent="0.3">
      <c r="A2122"/>
    </row>
    <row r="2123" spans="1:1" x14ac:dyDescent="0.3">
      <c r="A2123"/>
    </row>
    <row r="2124" spans="1:1" x14ac:dyDescent="0.3">
      <c r="A2124"/>
    </row>
    <row r="2125" spans="1:1" x14ac:dyDescent="0.3">
      <c r="A2125"/>
    </row>
    <row r="2126" spans="1:1" x14ac:dyDescent="0.3">
      <c r="A2126"/>
    </row>
    <row r="2127" spans="1:1" x14ac:dyDescent="0.3">
      <c r="A2127"/>
    </row>
    <row r="2128" spans="1:1" x14ac:dyDescent="0.3">
      <c r="A2128"/>
    </row>
    <row r="2129" spans="1:1" x14ac:dyDescent="0.3">
      <c r="A2129"/>
    </row>
    <row r="2130" spans="1:1" x14ac:dyDescent="0.3">
      <c r="A2130"/>
    </row>
    <row r="2131" spans="1:1" x14ac:dyDescent="0.3">
      <c r="A2131"/>
    </row>
    <row r="2132" spans="1:1" x14ac:dyDescent="0.3">
      <c r="A2132"/>
    </row>
    <row r="2133" spans="1:1" x14ac:dyDescent="0.3">
      <c r="A2133"/>
    </row>
    <row r="2134" spans="1:1" x14ac:dyDescent="0.3">
      <c r="A2134"/>
    </row>
    <row r="2135" spans="1:1" x14ac:dyDescent="0.3">
      <c r="A2135"/>
    </row>
    <row r="2136" spans="1:1" x14ac:dyDescent="0.3">
      <c r="A2136"/>
    </row>
    <row r="2137" spans="1:1" x14ac:dyDescent="0.3">
      <c r="A2137"/>
    </row>
    <row r="2138" spans="1:1" x14ac:dyDescent="0.3">
      <c r="A2138"/>
    </row>
    <row r="2139" spans="1:1" x14ac:dyDescent="0.3">
      <c r="A2139"/>
    </row>
    <row r="2140" spans="1:1" x14ac:dyDescent="0.3">
      <c r="A2140"/>
    </row>
    <row r="2141" spans="1:1" x14ac:dyDescent="0.3">
      <c r="A2141"/>
    </row>
    <row r="2142" spans="1:1" x14ac:dyDescent="0.3">
      <c r="A2142"/>
    </row>
    <row r="2143" spans="1:1" x14ac:dyDescent="0.3">
      <c r="A2143"/>
    </row>
    <row r="2144" spans="1:1" x14ac:dyDescent="0.3">
      <c r="A2144"/>
    </row>
    <row r="2145" spans="1:1" x14ac:dyDescent="0.3">
      <c r="A2145"/>
    </row>
    <row r="2146" spans="1:1" x14ac:dyDescent="0.3">
      <c r="A2146"/>
    </row>
    <row r="2147" spans="1:1" x14ac:dyDescent="0.3">
      <c r="A2147"/>
    </row>
    <row r="2148" spans="1:1" x14ac:dyDescent="0.3">
      <c r="A2148"/>
    </row>
    <row r="2149" spans="1:1" x14ac:dyDescent="0.3">
      <c r="A2149"/>
    </row>
    <row r="2150" spans="1:1" x14ac:dyDescent="0.3">
      <c r="A2150"/>
    </row>
    <row r="2151" spans="1:1" x14ac:dyDescent="0.3">
      <c r="A2151"/>
    </row>
    <row r="2152" spans="1:1" x14ac:dyDescent="0.3">
      <c r="A2152"/>
    </row>
    <row r="2153" spans="1:1" x14ac:dyDescent="0.3">
      <c r="A2153"/>
    </row>
    <row r="2154" spans="1:1" x14ac:dyDescent="0.3">
      <c r="A2154"/>
    </row>
    <row r="2155" spans="1:1" x14ac:dyDescent="0.3">
      <c r="A2155"/>
    </row>
    <row r="2156" spans="1:1" x14ac:dyDescent="0.3">
      <c r="A2156"/>
    </row>
    <row r="2157" spans="1:1" x14ac:dyDescent="0.3">
      <c r="A2157"/>
    </row>
    <row r="2158" spans="1:1" x14ac:dyDescent="0.3">
      <c r="A2158"/>
    </row>
    <row r="2159" spans="1:1" x14ac:dyDescent="0.3">
      <c r="A2159"/>
    </row>
    <row r="2160" spans="1:1" x14ac:dyDescent="0.3">
      <c r="A2160"/>
    </row>
    <row r="2161" spans="1:1" x14ac:dyDescent="0.3">
      <c r="A2161"/>
    </row>
    <row r="2162" spans="1:1" x14ac:dyDescent="0.3">
      <c r="A2162"/>
    </row>
    <row r="2163" spans="1:1" x14ac:dyDescent="0.3">
      <c r="A2163"/>
    </row>
    <row r="2164" spans="1:1" x14ac:dyDescent="0.3">
      <c r="A2164"/>
    </row>
    <row r="2165" spans="1:1" x14ac:dyDescent="0.3">
      <c r="A2165"/>
    </row>
    <row r="2166" spans="1:1" x14ac:dyDescent="0.3">
      <c r="A2166"/>
    </row>
    <row r="2167" spans="1:1" x14ac:dyDescent="0.3">
      <c r="A2167"/>
    </row>
    <row r="2168" spans="1:1" x14ac:dyDescent="0.3">
      <c r="A2168"/>
    </row>
    <row r="2169" spans="1:1" x14ac:dyDescent="0.3">
      <c r="A2169"/>
    </row>
    <row r="2170" spans="1:1" x14ac:dyDescent="0.3">
      <c r="A2170"/>
    </row>
    <row r="2171" spans="1:1" x14ac:dyDescent="0.3">
      <c r="A2171"/>
    </row>
    <row r="2172" spans="1:1" x14ac:dyDescent="0.3">
      <c r="A2172"/>
    </row>
    <row r="2173" spans="1:1" x14ac:dyDescent="0.3">
      <c r="A2173"/>
    </row>
    <row r="2174" spans="1:1" x14ac:dyDescent="0.3">
      <c r="A2174"/>
    </row>
    <row r="2175" spans="1:1" x14ac:dyDescent="0.3">
      <c r="A2175"/>
    </row>
    <row r="2176" spans="1:1" x14ac:dyDescent="0.3">
      <c r="A2176"/>
    </row>
    <row r="2177" spans="1:1" x14ac:dyDescent="0.3">
      <c r="A2177"/>
    </row>
    <row r="2178" spans="1:1" x14ac:dyDescent="0.3">
      <c r="A2178"/>
    </row>
    <row r="2179" spans="1:1" x14ac:dyDescent="0.3">
      <c r="A2179"/>
    </row>
    <row r="2180" spans="1:1" x14ac:dyDescent="0.3">
      <c r="A2180"/>
    </row>
    <row r="2181" spans="1:1" x14ac:dyDescent="0.3">
      <c r="A2181"/>
    </row>
    <row r="2182" spans="1:1" x14ac:dyDescent="0.3">
      <c r="A2182"/>
    </row>
    <row r="2183" spans="1:1" x14ac:dyDescent="0.3">
      <c r="A2183"/>
    </row>
    <row r="2184" spans="1:1" x14ac:dyDescent="0.3">
      <c r="A2184"/>
    </row>
    <row r="2185" spans="1:1" x14ac:dyDescent="0.3">
      <c r="A2185"/>
    </row>
    <row r="2186" spans="1:1" x14ac:dyDescent="0.3">
      <c r="A2186"/>
    </row>
    <row r="2187" spans="1:1" x14ac:dyDescent="0.3">
      <c r="A2187"/>
    </row>
    <row r="2188" spans="1:1" x14ac:dyDescent="0.3">
      <c r="A2188"/>
    </row>
    <row r="2189" spans="1:1" x14ac:dyDescent="0.3">
      <c r="A2189"/>
    </row>
    <row r="2190" spans="1:1" x14ac:dyDescent="0.3">
      <c r="A2190"/>
    </row>
    <row r="2191" spans="1:1" x14ac:dyDescent="0.3">
      <c r="A2191"/>
    </row>
    <row r="2192" spans="1:1" x14ac:dyDescent="0.3">
      <c r="A2192"/>
    </row>
    <row r="2193" spans="1:1" x14ac:dyDescent="0.3">
      <c r="A2193"/>
    </row>
    <row r="2194" spans="1:1" x14ac:dyDescent="0.3">
      <c r="A2194"/>
    </row>
    <row r="2195" spans="1:1" x14ac:dyDescent="0.3">
      <c r="A2195"/>
    </row>
    <row r="2196" spans="1:1" x14ac:dyDescent="0.3">
      <c r="A2196"/>
    </row>
    <row r="2197" spans="1:1" x14ac:dyDescent="0.3">
      <c r="A2197"/>
    </row>
    <row r="2198" spans="1:1" x14ac:dyDescent="0.3">
      <c r="A2198"/>
    </row>
    <row r="2199" spans="1:1" x14ac:dyDescent="0.3">
      <c r="A2199"/>
    </row>
    <row r="2200" spans="1:1" x14ac:dyDescent="0.3">
      <c r="A2200"/>
    </row>
    <row r="2201" spans="1:1" x14ac:dyDescent="0.3">
      <c r="A2201"/>
    </row>
    <row r="2202" spans="1:1" x14ac:dyDescent="0.3">
      <c r="A2202"/>
    </row>
    <row r="2203" spans="1:1" x14ac:dyDescent="0.3">
      <c r="A2203"/>
    </row>
    <row r="2204" spans="1:1" x14ac:dyDescent="0.3">
      <c r="A2204"/>
    </row>
    <row r="2205" spans="1:1" x14ac:dyDescent="0.3">
      <c r="A2205"/>
    </row>
    <row r="2206" spans="1:1" x14ac:dyDescent="0.3">
      <c r="A2206"/>
    </row>
    <row r="2207" spans="1:1" x14ac:dyDescent="0.3">
      <c r="A2207"/>
    </row>
    <row r="2208" spans="1:1" x14ac:dyDescent="0.3">
      <c r="A2208"/>
    </row>
    <row r="2209" spans="1:1" x14ac:dyDescent="0.3">
      <c r="A2209"/>
    </row>
    <row r="2210" spans="1:1" x14ac:dyDescent="0.3">
      <c r="A2210"/>
    </row>
    <row r="2211" spans="1:1" x14ac:dyDescent="0.3">
      <c r="A2211"/>
    </row>
    <row r="2212" spans="1:1" x14ac:dyDescent="0.3">
      <c r="A2212"/>
    </row>
    <row r="2213" spans="1:1" x14ac:dyDescent="0.3">
      <c r="A2213"/>
    </row>
    <row r="2214" spans="1:1" x14ac:dyDescent="0.3">
      <c r="A2214"/>
    </row>
    <row r="2215" spans="1:1" x14ac:dyDescent="0.3">
      <c r="A2215"/>
    </row>
    <row r="2216" spans="1:1" x14ac:dyDescent="0.3">
      <c r="A2216"/>
    </row>
    <row r="2217" spans="1:1" x14ac:dyDescent="0.3">
      <c r="A2217"/>
    </row>
    <row r="2218" spans="1:1" x14ac:dyDescent="0.3">
      <c r="A2218"/>
    </row>
    <row r="2219" spans="1:1" x14ac:dyDescent="0.3">
      <c r="A2219"/>
    </row>
    <row r="2220" spans="1:1" x14ac:dyDescent="0.3">
      <c r="A2220"/>
    </row>
    <row r="2221" spans="1:1" x14ac:dyDescent="0.3">
      <c r="A2221"/>
    </row>
    <row r="2222" spans="1:1" x14ac:dyDescent="0.3">
      <c r="A2222"/>
    </row>
    <row r="2223" spans="1:1" x14ac:dyDescent="0.3">
      <c r="A2223"/>
    </row>
    <row r="2224" spans="1:1" x14ac:dyDescent="0.3">
      <c r="A2224"/>
    </row>
    <row r="2225" spans="1:1" x14ac:dyDescent="0.3">
      <c r="A2225"/>
    </row>
    <row r="2226" spans="1:1" x14ac:dyDescent="0.3">
      <c r="A2226"/>
    </row>
    <row r="2227" spans="1:1" x14ac:dyDescent="0.3">
      <c r="A2227"/>
    </row>
    <row r="2228" spans="1:1" x14ac:dyDescent="0.3">
      <c r="A2228"/>
    </row>
    <row r="2229" spans="1:1" x14ac:dyDescent="0.3">
      <c r="A2229"/>
    </row>
    <row r="2230" spans="1:1" x14ac:dyDescent="0.3">
      <c r="A2230"/>
    </row>
    <row r="2231" spans="1:1" x14ac:dyDescent="0.3">
      <c r="A2231"/>
    </row>
    <row r="2232" spans="1:1" x14ac:dyDescent="0.3">
      <c r="A2232"/>
    </row>
    <row r="2233" spans="1:1" x14ac:dyDescent="0.3">
      <c r="A2233"/>
    </row>
    <row r="2234" spans="1:1" x14ac:dyDescent="0.3">
      <c r="A2234"/>
    </row>
    <row r="2235" spans="1:1" x14ac:dyDescent="0.3">
      <c r="A2235"/>
    </row>
    <row r="2236" spans="1:1" x14ac:dyDescent="0.3">
      <c r="A2236"/>
    </row>
    <row r="2237" spans="1:1" x14ac:dyDescent="0.3">
      <c r="A2237"/>
    </row>
    <row r="2238" spans="1:1" x14ac:dyDescent="0.3">
      <c r="A2238"/>
    </row>
    <row r="2239" spans="1:1" x14ac:dyDescent="0.3">
      <c r="A2239"/>
    </row>
    <row r="2240" spans="1:1" x14ac:dyDescent="0.3">
      <c r="A2240"/>
    </row>
    <row r="2241" spans="1:1" x14ac:dyDescent="0.3">
      <c r="A2241"/>
    </row>
    <row r="2242" spans="1:1" x14ac:dyDescent="0.3">
      <c r="A2242"/>
    </row>
    <row r="2243" spans="1:1" x14ac:dyDescent="0.3">
      <c r="A2243"/>
    </row>
    <row r="2244" spans="1:1" x14ac:dyDescent="0.3">
      <c r="A2244"/>
    </row>
    <row r="2245" spans="1:1" x14ac:dyDescent="0.3">
      <c r="A2245"/>
    </row>
    <row r="2246" spans="1:1" x14ac:dyDescent="0.3">
      <c r="A2246"/>
    </row>
    <row r="2247" spans="1:1" x14ac:dyDescent="0.3">
      <c r="A2247"/>
    </row>
    <row r="2248" spans="1:1" x14ac:dyDescent="0.3">
      <c r="A2248"/>
    </row>
    <row r="2249" spans="1:1" x14ac:dyDescent="0.3">
      <c r="A2249"/>
    </row>
    <row r="2250" spans="1:1" x14ac:dyDescent="0.3">
      <c r="A2250"/>
    </row>
    <row r="2251" spans="1:1" x14ac:dyDescent="0.3">
      <c r="A2251"/>
    </row>
    <row r="2252" spans="1:1" x14ac:dyDescent="0.3">
      <c r="A2252"/>
    </row>
    <row r="2253" spans="1:1" x14ac:dyDescent="0.3">
      <c r="A2253"/>
    </row>
    <row r="2254" spans="1:1" x14ac:dyDescent="0.3">
      <c r="A2254"/>
    </row>
    <row r="2255" spans="1:1" x14ac:dyDescent="0.3">
      <c r="A2255"/>
    </row>
    <row r="2256" spans="1:1" x14ac:dyDescent="0.3">
      <c r="A2256"/>
    </row>
    <row r="2257" spans="1:1" x14ac:dyDescent="0.3">
      <c r="A2257"/>
    </row>
    <row r="2258" spans="1:1" x14ac:dyDescent="0.3">
      <c r="A2258"/>
    </row>
    <row r="2259" spans="1:1" x14ac:dyDescent="0.3">
      <c r="A2259"/>
    </row>
    <row r="2260" spans="1:1" x14ac:dyDescent="0.3">
      <c r="A2260"/>
    </row>
    <row r="2261" spans="1:1" x14ac:dyDescent="0.3">
      <c r="A2261"/>
    </row>
    <row r="2262" spans="1:1" x14ac:dyDescent="0.3">
      <c r="A2262"/>
    </row>
    <row r="2263" spans="1:1" x14ac:dyDescent="0.3">
      <c r="A2263"/>
    </row>
    <row r="2264" spans="1:1" x14ac:dyDescent="0.3">
      <c r="A2264"/>
    </row>
    <row r="2265" spans="1:1" x14ac:dyDescent="0.3">
      <c r="A2265"/>
    </row>
    <row r="2266" spans="1:1" x14ac:dyDescent="0.3">
      <c r="A2266"/>
    </row>
    <row r="2267" spans="1:1" x14ac:dyDescent="0.3">
      <c r="A2267"/>
    </row>
    <row r="2268" spans="1:1" x14ac:dyDescent="0.3">
      <c r="A2268"/>
    </row>
    <row r="2269" spans="1:1" x14ac:dyDescent="0.3">
      <c r="A2269"/>
    </row>
    <row r="2270" spans="1:1" x14ac:dyDescent="0.3">
      <c r="A2270"/>
    </row>
    <row r="2271" spans="1:1" x14ac:dyDescent="0.3">
      <c r="A2271"/>
    </row>
    <row r="2272" spans="1:1" x14ac:dyDescent="0.3">
      <c r="A2272"/>
    </row>
    <row r="2273" spans="1:1" x14ac:dyDescent="0.3">
      <c r="A2273"/>
    </row>
    <row r="2274" spans="1:1" x14ac:dyDescent="0.3">
      <c r="A2274"/>
    </row>
    <row r="2275" spans="1:1" x14ac:dyDescent="0.3">
      <c r="A2275"/>
    </row>
    <row r="2276" spans="1:1" x14ac:dyDescent="0.3">
      <c r="A2276"/>
    </row>
    <row r="2277" spans="1:1" x14ac:dyDescent="0.3">
      <c r="A2277"/>
    </row>
    <row r="2278" spans="1:1" x14ac:dyDescent="0.3">
      <c r="A2278"/>
    </row>
    <row r="2279" spans="1:1" x14ac:dyDescent="0.3">
      <c r="A2279"/>
    </row>
    <row r="2280" spans="1:1" x14ac:dyDescent="0.3">
      <c r="A2280"/>
    </row>
    <row r="2281" spans="1:1" x14ac:dyDescent="0.3">
      <c r="A2281"/>
    </row>
    <row r="2282" spans="1:1" x14ac:dyDescent="0.3">
      <c r="A2282"/>
    </row>
    <row r="2283" spans="1:1" x14ac:dyDescent="0.3">
      <c r="A2283"/>
    </row>
    <row r="2284" spans="1:1" x14ac:dyDescent="0.3">
      <c r="A2284"/>
    </row>
    <row r="2285" spans="1:1" x14ac:dyDescent="0.3">
      <c r="A2285"/>
    </row>
    <row r="2286" spans="1:1" x14ac:dyDescent="0.3">
      <c r="A2286"/>
    </row>
    <row r="2287" spans="1:1" x14ac:dyDescent="0.3">
      <c r="A2287"/>
    </row>
    <row r="2288" spans="1:1" x14ac:dyDescent="0.3">
      <c r="A2288"/>
    </row>
    <row r="2289" spans="1:1" x14ac:dyDescent="0.3">
      <c r="A2289"/>
    </row>
    <row r="2290" spans="1:1" x14ac:dyDescent="0.3">
      <c r="A2290"/>
    </row>
    <row r="2291" spans="1:1" x14ac:dyDescent="0.3">
      <c r="A2291"/>
    </row>
    <row r="2292" spans="1:1" x14ac:dyDescent="0.3">
      <c r="A2292"/>
    </row>
    <row r="2293" spans="1:1" x14ac:dyDescent="0.3">
      <c r="A2293"/>
    </row>
    <row r="2294" spans="1:1" x14ac:dyDescent="0.3">
      <c r="A2294"/>
    </row>
    <row r="2295" spans="1:1" x14ac:dyDescent="0.3">
      <c r="A2295"/>
    </row>
    <row r="2296" spans="1:1" x14ac:dyDescent="0.3">
      <c r="A2296"/>
    </row>
    <row r="2297" spans="1:1" x14ac:dyDescent="0.3">
      <c r="A2297"/>
    </row>
    <row r="2298" spans="1:1" x14ac:dyDescent="0.3">
      <c r="A2298"/>
    </row>
    <row r="2299" spans="1:1" x14ac:dyDescent="0.3">
      <c r="A2299"/>
    </row>
    <row r="2300" spans="1:1" x14ac:dyDescent="0.3">
      <c r="A2300"/>
    </row>
    <row r="2301" spans="1:1" x14ac:dyDescent="0.3">
      <c r="A2301"/>
    </row>
    <row r="2302" spans="1:1" x14ac:dyDescent="0.3">
      <c r="A2302"/>
    </row>
    <row r="2303" spans="1:1" x14ac:dyDescent="0.3">
      <c r="A2303"/>
    </row>
    <row r="2304" spans="1:1" x14ac:dyDescent="0.3">
      <c r="A2304"/>
    </row>
    <row r="2305" spans="1:1" x14ac:dyDescent="0.3">
      <c r="A2305"/>
    </row>
    <row r="2306" spans="1:1" x14ac:dyDescent="0.3">
      <c r="A2306"/>
    </row>
    <row r="2307" spans="1:1" x14ac:dyDescent="0.3">
      <c r="A2307"/>
    </row>
    <row r="2308" spans="1:1" x14ac:dyDescent="0.3">
      <c r="A2308"/>
    </row>
    <row r="2309" spans="1:1" x14ac:dyDescent="0.3">
      <c r="A2309"/>
    </row>
    <row r="2310" spans="1:1" x14ac:dyDescent="0.3">
      <c r="A2310"/>
    </row>
    <row r="2311" spans="1:1" x14ac:dyDescent="0.3">
      <c r="A2311"/>
    </row>
    <row r="2312" spans="1:1" x14ac:dyDescent="0.3">
      <c r="A2312"/>
    </row>
    <row r="2313" spans="1:1" x14ac:dyDescent="0.3">
      <c r="A2313"/>
    </row>
    <row r="2314" spans="1:1" x14ac:dyDescent="0.3">
      <c r="A2314"/>
    </row>
    <row r="2315" spans="1:1" x14ac:dyDescent="0.3">
      <c r="A2315"/>
    </row>
    <row r="2316" spans="1:1" x14ac:dyDescent="0.3">
      <c r="A2316"/>
    </row>
    <row r="2317" spans="1:1" x14ac:dyDescent="0.3">
      <c r="A2317"/>
    </row>
    <row r="2318" spans="1:1" x14ac:dyDescent="0.3">
      <c r="A2318"/>
    </row>
    <row r="2319" spans="1:1" x14ac:dyDescent="0.3">
      <c r="A2319"/>
    </row>
    <row r="2320" spans="1:1" x14ac:dyDescent="0.3">
      <c r="A2320"/>
    </row>
    <row r="2321" spans="1:1" x14ac:dyDescent="0.3">
      <c r="A2321"/>
    </row>
    <row r="2322" spans="1:1" x14ac:dyDescent="0.3">
      <c r="A2322"/>
    </row>
    <row r="2323" spans="1:1" x14ac:dyDescent="0.3">
      <c r="A2323"/>
    </row>
    <row r="2324" spans="1:1" x14ac:dyDescent="0.3">
      <c r="A2324"/>
    </row>
    <row r="2325" spans="1:1" x14ac:dyDescent="0.3">
      <c r="A2325"/>
    </row>
    <row r="2326" spans="1:1" x14ac:dyDescent="0.3">
      <c r="A2326"/>
    </row>
    <row r="2327" spans="1:1" x14ac:dyDescent="0.3">
      <c r="A2327"/>
    </row>
    <row r="2328" spans="1:1" x14ac:dyDescent="0.3">
      <c r="A2328"/>
    </row>
    <row r="2329" spans="1:1" x14ac:dyDescent="0.3">
      <c r="A2329"/>
    </row>
    <row r="2330" spans="1:1" x14ac:dyDescent="0.3">
      <c r="A2330"/>
    </row>
    <row r="2331" spans="1:1" x14ac:dyDescent="0.3">
      <c r="A2331"/>
    </row>
    <row r="2332" spans="1:1" x14ac:dyDescent="0.3">
      <c r="A2332"/>
    </row>
    <row r="2333" spans="1:1" x14ac:dyDescent="0.3">
      <c r="A2333"/>
    </row>
    <row r="2334" spans="1:1" x14ac:dyDescent="0.3">
      <c r="A2334"/>
    </row>
    <row r="2335" spans="1:1" x14ac:dyDescent="0.3">
      <c r="A2335"/>
    </row>
    <row r="2336" spans="1:1" x14ac:dyDescent="0.3">
      <c r="A2336"/>
    </row>
    <row r="2337" spans="1:1" x14ac:dyDescent="0.3">
      <c r="A2337"/>
    </row>
    <row r="2338" spans="1:1" x14ac:dyDescent="0.3">
      <c r="A2338"/>
    </row>
    <row r="2339" spans="1:1" x14ac:dyDescent="0.3">
      <c r="A2339"/>
    </row>
    <row r="2340" spans="1:1" x14ac:dyDescent="0.3">
      <c r="A2340"/>
    </row>
    <row r="2341" spans="1:1" x14ac:dyDescent="0.3">
      <c r="A2341"/>
    </row>
    <row r="2342" spans="1:1" x14ac:dyDescent="0.3">
      <c r="A2342"/>
    </row>
    <row r="2343" spans="1:1" x14ac:dyDescent="0.3">
      <c r="A2343"/>
    </row>
    <row r="2344" spans="1:1" x14ac:dyDescent="0.3">
      <c r="A2344"/>
    </row>
    <row r="2345" spans="1:1" x14ac:dyDescent="0.3">
      <c r="A2345"/>
    </row>
    <row r="2346" spans="1:1" x14ac:dyDescent="0.3">
      <c r="A2346"/>
    </row>
    <row r="2347" spans="1:1" x14ac:dyDescent="0.3">
      <c r="A2347"/>
    </row>
    <row r="2348" spans="1:1" x14ac:dyDescent="0.3">
      <c r="A2348"/>
    </row>
    <row r="2349" spans="1:1" x14ac:dyDescent="0.3">
      <c r="A2349"/>
    </row>
    <row r="2350" spans="1:1" x14ac:dyDescent="0.3">
      <c r="A2350"/>
    </row>
    <row r="2351" spans="1:1" x14ac:dyDescent="0.3">
      <c r="A2351"/>
    </row>
    <row r="2352" spans="1:1" x14ac:dyDescent="0.3">
      <c r="A2352"/>
    </row>
    <row r="2353" spans="1:1" x14ac:dyDescent="0.3">
      <c r="A2353"/>
    </row>
    <row r="2354" spans="1:1" x14ac:dyDescent="0.3">
      <c r="A2354"/>
    </row>
    <row r="2355" spans="1:1" x14ac:dyDescent="0.3">
      <c r="A2355"/>
    </row>
    <row r="2356" spans="1:1" x14ac:dyDescent="0.3">
      <c r="A2356"/>
    </row>
    <row r="2357" spans="1:1" x14ac:dyDescent="0.3">
      <c r="A2357"/>
    </row>
    <row r="2358" spans="1:1" x14ac:dyDescent="0.3">
      <c r="A2358"/>
    </row>
    <row r="2359" spans="1:1" x14ac:dyDescent="0.3">
      <c r="A2359"/>
    </row>
    <row r="2360" spans="1:1" x14ac:dyDescent="0.3">
      <c r="A2360"/>
    </row>
    <row r="2361" spans="1:1" x14ac:dyDescent="0.3">
      <c r="A2361"/>
    </row>
    <row r="2362" spans="1:1" x14ac:dyDescent="0.3">
      <c r="A2362"/>
    </row>
    <row r="2363" spans="1:1" x14ac:dyDescent="0.3">
      <c r="A2363"/>
    </row>
    <row r="2364" spans="1:1" x14ac:dyDescent="0.3">
      <c r="A2364"/>
    </row>
    <row r="2365" spans="1:1" x14ac:dyDescent="0.3">
      <c r="A2365"/>
    </row>
    <row r="2366" spans="1:1" x14ac:dyDescent="0.3">
      <c r="A2366"/>
    </row>
    <row r="2367" spans="1:1" x14ac:dyDescent="0.3">
      <c r="A2367"/>
    </row>
    <row r="2368" spans="1:1" x14ac:dyDescent="0.3">
      <c r="A2368"/>
    </row>
    <row r="2369" spans="1:1" x14ac:dyDescent="0.3">
      <c r="A2369"/>
    </row>
    <row r="2370" spans="1:1" x14ac:dyDescent="0.3">
      <c r="A2370"/>
    </row>
    <row r="2371" spans="1:1" x14ac:dyDescent="0.3">
      <c r="A2371"/>
    </row>
    <row r="2372" spans="1:1" x14ac:dyDescent="0.3">
      <c r="A2372"/>
    </row>
    <row r="2373" spans="1:1" x14ac:dyDescent="0.3">
      <c r="A2373"/>
    </row>
    <row r="2374" spans="1:1" x14ac:dyDescent="0.3">
      <c r="A2374"/>
    </row>
    <row r="2375" spans="1:1" x14ac:dyDescent="0.3">
      <c r="A2375"/>
    </row>
    <row r="2376" spans="1:1" x14ac:dyDescent="0.3">
      <c r="A2376"/>
    </row>
    <row r="2377" spans="1:1" x14ac:dyDescent="0.3">
      <c r="A2377"/>
    </row>
    <row r="2378" spans="1:1" x14ac:dyDescent="0.3">
      <c r="A2378"/>
    </row>
    <row r="2379" spans="1:1" x14ac:dyDescent="0.3">
      <c r="A2379"/>
    </row>
    <row r="2380" spans="1:1" x14ac:dyDescent="0.3">
      <c r="A2380"/>
    </row>
    <row r="2381" spans="1:1" x14ac:dyDescent="0.3">
      <c r="A2381"/>
    </row>
    <row r="2382" spans="1:1" x14ac:dyDescent="0.3">
      <c r="A2382"/>
    </row>
    <row r="2383" spans="1:1" x14ac:dyDescent="0.3">
      <c r="A2383"/>
    </row>
    <row r="2384" spans="1:1" x14ac:dyDescent="0.3">
      <c r="A2384"/>
    </row>
    <row r="2385" spans="1:1" x14ac:dyDescent="0.3">
      <c r="A2385"/>
    </row>
    <row r="2386" spans="1:1" x14ac:dyDescent="0.3">
      <c r="A2386"/>
    </row>
    <row r="2387" spans="1:1" x14ac:dyDescent="0.3">
      <c r="A2387"/>
    </row>
    <row r="2388" spans="1:1" x14ac:dyDescent="0.3">
      <c r="A2388"/>
    </row>
    <row r="2389" spans="1:1" x14ac:dyDescent="0.3">
      <c r="A2389"/>
    </row>
    <row r="2390" spans="1:1" x14ac:dyDescent="0.3">
      <c r="A2390"/>
    </row>
    <row r="2391" spans="1:1" x14ac:dyDescent="0.3">
      <c r="A2391"/>
    </row>
    <row r="2392" spans="1:1" x14ac:dyDescent="0.3">
      <c r="A2392"/>
    </row>
    <row r="2393" spans="1:1" x14ac:dyDescent="0.3">
      <c r="A2393"/>
    </row>
    <row r="2394" spans="1:1" x14ac:dyDescent="0.3">
      <c r="A2394"/>
    </row>
    <row r="2395" spans="1:1" x14ac:dyDescent="0.3">
      <c r="A2395"/>
    </row>
    <row r="2396" spans="1:1" x14ac:dyDescent="0.3">
      <c r="A2396"/>
    </row>
    <row r="2397" spans="1:1" x14ac:dyDescent="0.3">
      <c r="A2397"/>
    </row>
    <row r="2398" spans="1:1" x14ac:dyDescent="0.3">
      <c r="A2398"/>
    </row>
    <row r="2399" spans="1:1" x14ac:dyDescent="0.3">
      <c r="A2399"/>
    </row>
    <row r="2400" spans="1:1" x14ac:dyDescent="0.3">
      <c r="A2400"/>
    </row>
    <row r="2401" spans="1:1" x14ac:dyDescent="0.3">
      <c r="A2401"/>
    </row>
    <row r="2402" spans="1:1" x14ac:dyDescent="0.3">
      <c r="A2402"/>
    </row>
    <row r="2403" spans="1:1" x14ac:dyDescent="0.3">
      <c r="A2403"/>
    </row>
    <row r="2404" spans="1:1" x14ac:dyDescent="0.3">
      <c r="A2404"/>
    </row>
    <row r="2405" spans="1:1" x14ac:dyDescent="0.3">
      <c r="A2405"/>
    </row>
    <row r="2406" spans="1:1" x14ac:dyDescent="0.3">
      <c r="A2406"/>
    </row>
    <row r="2407" spans="1:1" x14ac:dyDescent="0.3">
      <c r="A2407"/>
    </row>
    <row r="2408" spans="1:1" x14ac:dyDescent="0.3">
      <c r="A2408"/>
    </row>
    <row r="2409" spans="1:1" x14ac:dyDescent="0.3">
      <c r="A2409"/>
    </row>
    <row r="2410" spans="1:1" x14ac:dyDescent="0.3">
      <c r="A2410"/>
    </row>
    <row r="2411" spans="1:1" x14ac:dyDescent="0.3">
      <c r="A2411"/>
    </row>
    <row r="2412" spans="1:1" x14ac:dyDescent="0.3">
      <c r="A2412"/>
    </row>
    <row r="2413" spans="1:1" x14ac:dyDescent="0.3">
      <c r="A2413"/>
    </row>
    <row r="2414" spans="1:1" x14ac:dyDescent="0.3">
      <c r="A2414"/>
    </row>
    <row r="2415" spans="1:1" x14ac:dyDescent="0.3">
      <c r="A2415"/>
    </row>
    <row r="2416" spans="1:1" x14ac:dyDescent="0.3">
      <c r="A2416"/>
    </row>
    <row r="2417" spans="1:1" x14ac:dyDescent="0.3">
      <c r="A2417"/>
    </row>
    <row r="2418" spans="1:1" x14ac:dyDescent="0.3">
      <c r="A2418"/>
    </row>
    <row r="2419" spans="1:1" x14ac:dyDescent="0.3">
      <c r="A2419"/>
    </row>
    <row r="2420" spans="1:1" x14ac:dyDescent="0.3">
      <c r="A2420"/>
    </row>
    <row r="2421" spans="1:1" x14ac:dyDescent="0.3">
      <c r="A2421"/>
    </row>
    <row r="2422" spans="1:1" x14ac:dyDescent="0.3">
      <c r="A2422"/>
    </row>
    <row r="2423" spans="1:1" x14ac:dyDescent="0.3">
      <c r="A2423"/>
    </row>
    <row r="2424" spans="1:1" x14ac:dyDescent="0.3">
      <c r="A2424"/>
    </row>
    <row r="2425" spans="1:1" x14ac:dyDescent="0.3">
      <c r="A2425"/>
    </row>
    <row r="2426" spans="1:1" x14ac:dyDescent="0.3">
      <c r="A2426"/>
    </row>
    <row r="2427" spans="1:1" x14ac:dyDescent="0.3">
      <c r="A2427"/>
    </row>
    <row r="2428" spans="1:1" x14ac:dyDescent="0.3">
      <c r="A2428"/>
    </row>
    <row r="2429" spans="1:1" x14ac:dyDescent="0.3">
      <c r="A2429"/>
    </row>
    <row r="2430" spans="1:1" x14ac:dyDescent="0.3">
      <c r="A2430"/>
    </row>
    <row r="2431" spans="1:1" x14ac:dyDescent="0.3">
      <c r="A2431"/>
    </row>
    <row r="2432" spans="1:1" x14ac:dyDescent="0.3">
      <c r="A2432"/>
    </row>
    <row r="2433" spans="1:1" x14ac:dyDescent="0.3">
      <c r="A2433"/>
    </row>
    <row r="2434" spans="1:1" x14ac:dyDescent="0.3">
      <c r="A2434"/>
    </row>
    <row r="2435" spans="1:1" x14ac:dyDescent="0.3">
      <c r="A2435"/>
    </row>
    <row r="2436" spans="1:1" x14ac:dyDescent="0.3">
      <c r="A2436"/>
    </row>
    <row r="2437" spans="1:1" x14ac:dyDescent="0.3">
      <c r="A2437"/>
    </row>
    <row r="2438" spans="1:1" x14ac:dyDescent="0.3">
      <c r="A2438"/>
    </row>
    <row r="2439" spans="1:1" x14ac:dyDescent="0.3">
      <c r="A2439"/>
    </row>
    <row r="2440" spans="1:1" x14ac:dyDescent="0.3">
      <c r="A2440"/>
    </row>
    <row r="2441" spans="1:1" x14ac:dyDescent="0.3">
      <c r="A2441"/>
    </row>
    <row r="2442" spans="1:1" x14ac:dyDescent="0.3">
      <c r="A2442"/>
    </row>
    <row r="2443" spans="1:1" x14ac:dyDescent="0.3">
      <c r="A2443"/>
    </row>
    <row r="2444" spans="1:1" x14ac:dyDescent="0.3">
      <c r="A2444"/>
    </row>
    <row r="2445" spans="1:1" x14ac:dyDescent="0.3">
      <c r="A2445"/>
    </row>
    <row r="2446" spans="1:1" x14ac:dyDescent="0.3">
      <c r="A2446"/>
    </row>
    <row r="2447" spans="1:1" x14ac:dyDescent="0.3">
      <c r="A2447"/>
    </row>
    <row r="2448" spans="1:1" x14ac:dyDescent="0.3">
      <c r="A2448"/>
    </row>
    <row r="2449" spans="1:1" x14ac:dyDescent="0.3">
      <c r="A2449"/>
    </row>
    <row r="2450" spans="1:1" x14ac:dyDescent="0.3">
      <c r="A2450"/>
    </row>
    <row r="2451" spans="1:1" x14ac:dyDescent="0.3">
      <c r="A2451"/>
    </row>
    <row r="2452" spans="1:1" x14ac:dyDescent="0.3">
      <c r="A2452"/>
    </row>
    <row r="2453" spans="1:1" x14ac:dyDescent="0.3">
      <c r="A2453"/>
    </row>
    <row r="2454" spans="1:1" x14ac:dyDescent="0.3">
      <c r="A2454"/>
    </row>
    <row r="2455" spans="1:1" x14ac:dyDescent="0.3">
      <c r="A2455"/>
    </row>
    <row r="2456" spans="1:1" x14ac:dyDescent="0.3">
      <c r="A2456"/>
    </row>
    <row r="2457" spans="1:1" x14ac:dyDescent="0.3">
      <c r="A2457"/>
    </row>
    <row r="2458" spans="1:1" x14ac:dyDescent="0.3">
      <c r="A2458"/>
    </row>
    <row r="2459" spans="1:1" x14ac:dyDescent="0.3">
      <c r="A2459"/>
    </row>
    <row r="2460" spans="1:1" x14ac:dyDescent="0.3">
      <c r="A2460"/>
    </row>
    <row r="2461" spans="1:1" x14ac:dyDescent="0.3">
      <c r="A2461"/>
    </row>
    <row r="2462" spans="1:1" x14ac:dyDescent="0.3">
      <c r="A2462"/>
    </row>
    <row r="2463" spans="1:1" x14ac:dyDescent="0.3">
      <c r="A2463"/>
    </row>
    <row r="2464" spans="1:1" x14ac:dyDescent="0.3">
      <c r="A2464"/>
    </row>
    <row r="2465" spans="1:1" x14ac:dyDescent="0.3">
      <c r="A2465"/>
    </row>
    <row r="2466" spans="1:1" x14ac:dyDescent="0.3">
      <c r="A2466"/>
    </row>
    <row r="2467" spans="1:1" x14ac:dyDescent="0.3">
      <c r="A2467"/>
    </row>
    <row r="2468" spans="1:1" x14ac:dyDescent="0.3">
      <c r="A2468"/>
    </row>
    <row r="2469" spans="1:1" x14ac:dyDescent="0.3">
      <c r="A2469"/>
    </row>
    <row r="2470" spans="1:1" x14ac:dyDescent="0.3">
      <c r="A2470"/>
    </row>
    <row r="2471" spans="1:1" x14ac:dyDescent="0.3">
      <c r="A2471"/>
    </row>
    <row r="2472" spans="1:1" x14ac:dyDescent="0.3">
      <c r="A2472"/>
    </row>
    <row r="2473" spans="1:1" x14ac:dyDescent="0.3">
      <c r="A2473"/>
    </row>
    <row r="2474" spans="1:1" x14ac:dyDescent="0.3">
      <c r="A2474"/>
    </row>
    <row r="2475" spans="1:1" x14ac:dyDescent="0.3">
      <c r="A2475"/>
    </row>
    <row r="2476" spans="1:1" x14ac:dyDescent="0.3">
      <c r="A2476"/>
    </row>
    <row r="2477" spans="1:1" x14ac:dyDescent="0.3">
      <c r="A2477"/>
    </row>
    <row r="2478" spans="1:1" x14ac:dyDescent="0.3">
      <c r="A2478"/>
    </row>
    <row r="2479" spans="1:1" x14ac:dyDescent="0.3">
      <c r="A2479"/>
    </row>
    <row r="2480" spans="1:1" x14ac:dyDescent="0.3">
      <c r="A2480"/>
    </row>
    <row r="2481" spans="1:1" x14ac:dyDescent="0.3">
      <c r="A2481"/>
    </row>
    <row r="2482" spans="1:1" x14ac:dyDescent="0.3">
      <c r="A2482"/>
    </row>
    <row r="2483" spans="1:1" x14ac:dyDescent="0.3">
      <c r="A2483"/>
    </row>
    <row r="2484" spans="1:1" x14ac:dyDescent="0.3">
      <c r="A2484"/>
    </row>
    <row r="2485" spans="1:1" x14ac:dyDescent="0.3">
      <c r="A2485"/>
    </row>
    <row r="2486" spans="1:1" x14ac:dyDescent="0.3">
      <c r="A2486"/>
    </row>
    <row r="2487" spans="1:1" x14ac:dyDescent="0.3">
      <c r="A2487"/>
    </row>
    <row r="2488" spans="1:1" x14ac:dyDescent="0.3">
      <c r="A2488"/>
    </row>
    <row r="2489" spans="1:1" x14ac:dyDescent="0.3">
      <c r="A2489"/>
    </row>
    <row r="2490" spans="1:1" x14ac:dyDescent="0.3">
      <c r="A2490"/>
    </row>
    <row r="2491" spans="1:1" x14ac:dyDescent="0.3">
      <c r="A2491"/>
    </row>
    <row r="2492" spans="1:1" x14ac:dyDescent="0.3">
      <c r="A2492"/>
    </row>
    <row r="2493" spans="1:1" x14ac:dyDescent="0.3">
      <c r="A2493"/>
    </row>
    <row r="2494" spans="1:1" x14ac:dyDescent="0.3">
      <c r="A2494"/>
    </row>
    <row r="2495" spans="1:1" x14ac:dyDescent="0.3">
      <c r="A2495"/>
    </row>
    <row r="2496" spans="1:1" x14ac:dyDescent="0.3">
      <c r="A2496"/>
    </row>
    <row r="2497" spans="1:1" x14ac:dyDescent="0.3">
      <c r="A2497"/>
    </row>
    <row r="2498" spans="1:1" x14ac:dyDescent="0.3">
      <c r="A2498"/>
    </row>
    <row r="2499" spans="1:1" x14ac:dyDescent="0.3">
      <c r="A2499"/>
    </row>
    <row r="2500" spans="1:1" x14ac:dyDescent="0.3">
      <c r="A2500"/>
    </row>
    <row r="2501" spans="1:1" x14ac:dyDescent="0.3">
      <c r="A2501"/>
    </row>
    <row r="2502" spans="1:1" x14ac:dyDescent="0.3">
      <c r="A2502"/>
    </row>
    <row r="2503" spans="1:1" x14ac:dyDescent="0.3">
      <c r="A2503"/>
    </row>
    <row r="2504" spans="1:1" x14ac:dyDescent="0.3">
      <c r="A2504"/>
    </row>
    <row r="2505" spans="1:1" x14ac:dyDescent="0.3">
      <c r="A2505"/>
    </row>
    <row r="2506" spans="1:1" x14ac:dyDescent="0.3">
      <c r="A2506"/>
    </row>
    <row r="2507" spans="1:1" x14ac:dyDescent="0.3">
      <c r="A2507"/>
    </row>
    <row r="2508" spans="1:1" x14ac:dyDescent="0.3">
      <c r="A2508"/>
    </row>
    <row r="2509" spans="1:1" x14ac:dyDescent="0.3">
      <c r="A2509"/>
    </row>
    <row r="2510" spans="1:1" x14ac:dyDescent="0.3">
      <c r="A2510"/>
    </row>
    <row r="2511" spans="1:1" x14ac:dyDescent="0.3">
      <c r="A2511"/>
    </row>
    <row r="2512" spans="1:1" x14ac:dyDescent="0.3">
      <c r="A2512"/>
    </row>
    <row r="2513" spans="1:1" x14ac:dyDescent="0.3">
      <c r="A2513"/>
    </row>
    <row r="2514" spans="1:1" x14ac:dyDescent="0.3">
      <c r="A2514"/>
    </row>
    <row r="2515" spans="1:1" x14ac:dyDescent="0.3">
      <c r="A2515"/>
    </row>
    <row r="2516" spans="1:1" x14ac:dyDescent="0.3">
      <c r="A2516"/>
    </row>
    <row r="2517" spans="1:1" x14ac:dyDescent="0.3">
      <c r="A2517"/>
    </row>
    <row r="2518" spans="1:1" x14ac:dyDescent="0.3">
      <c r="A2518"/>
    </row>
    <row r="2519" spans="1:1" x14ac:dyDescent="0.3">
      <c r="A2519"/>
    </row>
    <row r="2520" spans="1:1" x14ac:dyDescent="0.3">
      <c r="A2520"/>
    </row>
    <row r="2521" spans="1:1" x14ac:dyDescent="0.3">
      <c r="A2521"/>
    </row>
    <row r="2522" spans="1:1" x14ac:dyDescent="0.3">
      <c r="A2522"/>
    </row>
    <row r="2523" spans="1:1" x14ac:dyDescent="0.3">
      <c r="A2523"/>
    </row>
    <row r="2524" spans="1:1" x14ac:dyDescent="0.3">
      <c r="A2524"/>
    </row>
    <row r="2525" spans="1:1" x14ac:dyDescent="0.3">
      <c r="A2525"/>
    </row>
    <row r="2526" spans="1:1" x14ac:dyDescent="0.3">
      <c r="A2526"/>
    </row>
    <row r="2527" spans="1:1" x14ac:dyDescent="0.3">
      <c r="A2527"/>
    </row>
    <row r="2528" spans="1:1" x14ac:dyDescent="0.3">
      <c r="A2528"/>
    </row>
    <row r="2529" spans="1:1" x14ac:dyDescent="0.3">
      <c r="A2529"/>
    </row>
    <row r="2530" spans="1:1" x14ac:dyDescent="0.3">
      <c r="A2530"/>
    </row>
    <row r="2531" spans="1:1" x14ac:dyDescent="0.3">
      <c r="A2531"/>
    </row>
    <row r="2532" spans="1:1" x14ac:dyDescent="0.3">
      <c r="A2532"/>
    </row>
    <row r="2533" spans="1:1" x14ac:dyDescent="0.3">
      <c r="A2533"/>
    </row>
    <row r="2534" spans="1:1" x14ac:dyDescent="0.3">
      <c r="A2534"/>
    </row>
    <row r="2535" spans="1:1" x14ac:dyDescent="0.3">
      <c r="A2535"/>
    </row>
    <row r="2536" spans="1:1" x14ac:dyDescent="0.3">
      <c r="A2536"/>
    </row>
    <row r="2537" spans="1:1" x14ac:dyDescent="0.3">
      <c r="A2537"/>
    </row>
    <row r="2538" spans="1:1" x14ac:dyDescent="0.3">
      <c r="A2538"/>
    </row>
    <row r="2539" spans="1:1" x14ac:dyDescent="0.3">
      <c r="A2539"/>
    </row>
    <row r="2540" spans="1:1" x14ac:dyDescent="0.3">
      <c r="A2540"/>
    </row>
    <row r="2541" spans="1:1" x14ac:dyDescent="0.3">
      <c r="A2541"/>
    </row>
    <row r="2542" spans="1:1" x14ac:dyDescent="0.3">
      <c r="A2542"/>
    </row>
    <row r="2543" spans="1:1" x14ac:dyDescent="0.3">
      <c r="A2543"/>
    </row>
    <row r="2544" spans="1:1" x14ac:dyDescent="0.3">
      <c r="A2544"/>
    </row>
    <row r="2545" spans="1:1" x14ac:dyDescent="0.3">
      <c r="A2545"/>
    </row>
    <row r="2546" spans="1:1" x14ac:dyDescent="0.3">
      <c r="A2546"/>
    </row>
    <row r="2547" spans="1:1" x14ac:dyDescent="0.3">
      <c r="A2547"/>
    </row>
    <row r="2548" spans="1:1" x14ac:dyDescent="0.3">
      <c r="A2548"/>
    </row>
    <row r="2549" spans="1:1" x14ac:dyDescent="0.3">
      <c r="A2549"/>
    </row>
    <row r="2550" spans="1:1" x14ac:dyDescent="0.3">
      <c r="A2550"/>
    </row>
    <row r="2551" spans="1:1" x14ac:dyDescent="0.3">
      <c r="A2551"/>
    </row>
    <row r="2552" spans="1:1" x14ac:dyDescent="0.3">
      <c r="A2552"/>
    </row>
    <row r="2553" spans="1:1" x14ac:dyDescent="0.3">
      <c r="A2553"/>
    </row>
    <row r="2554" spans="1:1" x14ac:dyDescent="0.3">
      <c r="A2554"/>
    </row>
    <row r="2555" spans="1:1" x14ac:dyDescent="0.3">
      <c r="A2555"/>
    </row>
    <row r="2556" spans="1:1" x14ac:dyDescent="0.3">
      <c r="A2556"/>
    </row>
    <row r="2557" spans="1:1" x14ac:dyDescent="0.3">
      <c r="A2557"/>
    </row>
    <row r="2558" spans="1:1" x14ac:dyDescent="0.3">
      <c r="A2558"/>
    </row>
    <row r="2559" spans="1:1" x14ac:dyDescent="0.3">
      <c r="A2559"/>
    </row>
    <row r="2560" spans="1:1" x14ac:dyDescent="0.3">
      <c r="A2560"/>
    </row>
    <row r="2561" spans="1:1" x14ac:dyDescent="0.3">
      <c r="A2561"/>
    </row>
    <row r="2562" spans="1:1" x14ac:dyDescent="0.3">
      <c r="A2562"/>
    </row>
    <row r="2563" spans="1:1" x14ac:dyDescent="0.3">
      <c r="A2563"/>
    </row>
    <row r="2564" spans="1:1" x14ac:dyDescent="0.3">
      <c r="A2564"/>
    </row>
    <row r="2565" spans="1:1" x14ac:dyDescent="0.3">
      <c r="A2565"/>
    </row>
    <row r="2566" spans="1:1" x14ac:dyDescent="0.3">
      <c r="A2566"/>
    </row>
    <row r="2567" spans="1:1" x14ac:dyDescent="0.3">
      <c r="A2567"/>
    </row>
    <row r="2568" spans="1:1" x14ac:dyDescent="0.3">
      <c r="A2568"/>
    </row>
    <row r="2569" spans="1:1" x14ac:dyDescent="0.3">
      <c r="A2569"/>
    </row>
    <row r="2570" spans="1:1" x14ac:dyDescent="0.3">
      <c r="A2570"/>
    </row>
    <row r="2571" spans="1:1" x14ac:dyDescent="0.3">
      <c r="A2571"/>
    </row>
    <row r="2572" spans="1:1" x14ac:dyDescent="0.3">
      <c r="A2572"/>
    </row>
    <row r="2573" spans="1:1" x14ac:dyDescent="0.3">
      <c r="A2573"/>
    </row>
    <row r="2574" spans="1:1" x14ac:dyDescent="0.3">
      <c r="A2574"/>
    </row>
  </sheetData>
  <autoFilter ref="A3:A38"/>
  <mergeCells count="20">
    <mergeCell ref="A24:A25"/>
    <mergeCell ref="A26:A38"/>
    <mergeCell ref="B29:B30"/>
    <mergeCell ref="B31:B32"/>
    <mergeCell ref="B33:B35"/>
    <mergeCell ref="B36:B37"/>
    <mergeCell ref="B27:B28"/>
    <mergeCell ref="B24:B25"/>
    <mergeCell ref="A18:A19"/>
    <mergeCell ref="A20:A23"/>
    <mergeCell ref="B9:B10"/>
    <mergeCell ref="B11:B12"/>
    <mergeCell ref="B14:B17"/>
    <mergeCell ref="B18:B19"/>
    <mergeCell ref="B20:B23"/>
    <mergeCell ref="B4:B8"/>
    <mergeCell ref="A1:C1"/>
    <mergeCell ref="A4:A8"/>
    <mergeCell ref="A9:A17"/>
    <mergeCell ref="B2:C2"/>
  </mergeCells>
  <hyperlinks>
    <hyperlink ref="B2:C2" r:id="rId1" display="CGJ—Civil Grand Jury San Francisco City and County 2015-2016, &quot;Into The Open: Opportunities For More Timely And Transparent Investigations Of Fatal San Francisco Police Department Officer­Involved Shootings (June 2016)&quot; "/>
  </hyperlinks>
  <pageMargins left="0.25" right="0.25" top="0.75" bottom="0.75" header="0.3" footer="0.3"/>
  <pageSetup orientation="landscape" r:id="rId2"/>
  <headerFooter>
    <oddHeader>&amp;CSFPD REFORM TRACKER (Version 3.6.17) - A contribution to police reform in honor of Luis Góngora Pat, killed by SFPD April 7, 2016 - www.justice4luis.org 
Source: Civil Grand Jury (CGJ) Report on OIS, 2016</oddHead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E158"/>
  <sheetViews>
    <sheetView zoomScale="80" zoomScaleNormal="80" workbookViewId="0">
      <pane ySplit="3" topLeftCell="A22" activePane="bottomLeft" state="frozen"/>
      <selection pane="bottomLeft" activeCell="D3" sqref="D3"/>
    </sheetView>
  </sheetViews>
  <sheetFormatPr defaultRowHeight="14.4" x14ac:dyDescent="0.3"/>
  <cols>
    <col min="1" max="1" width="20.77734375" style="39" customWidth="1"/>
    <col min="2" max="2" width="50.77734375" style="42" customWidth="1"/>
    <col min="3" max="3" width="55.77734375" style="42" customWidth="1"/>
    <col min="4" max="4" width="8.88671875" style="42"/>
    <col min="6" max="16384" width="8.88671875" style="42"/>
  </cols>
  <sheetData>
    <row r="1" spans="1:5" s="3" customFormat="1" ht="58.8" customHeight="1" thickBot="1" x14ac:dyDescent="0.35">
      <c r="A1" s="165" t="s">
        <v>686</v>
      </c>
      <c r="B1" s="166"/>
      <c r="C1" s="167"/>
      <c r="E1"/>
    </row>
    <row r="2" spans="1:5" s="3" customFormat="1" ht="62.4" customHeight="1" x14ac:dyDescent="0.3">
      <c r="A2" s="41" t="s">
        <v>273</v>
      </c>
      <c r="B2" s="192" t="s">
        <v>906</v>
      </c>
      <c r="C2" s="193"/>
      <c r="E2"/>
    </row>
    <row r="3" spans="1:5" s="3" customFormat="1" ht="50.4" customHeight="1" x14ac:dyDescent="0.3">
      <c r="A3" s="40" t="s">
        <v>697</v>
      </c>
      <c r="B3" s="40" t="s">
        <v>1</v>
      </c>
      <c r="C3" s="40" t="s">
        <v>0</v>
      </c>
      <c r="E3"/>
    </row>
    <row r="4" spans="1:5" ht="86.4" customHeight="1" x14ac:dyDescent="0.3">
      <c r="A4" s="156" t="s">
        <v>842</v>
      </c>
      <c r="B4" s="82" t="s">
        <v>642</v>
      </c>
      <c r="C4" s="82" t="s">
        <v>622</v>
      </c>
    </row>
    <row r="5" spans="1:5" ht="55.2" x14ac:dyDescent="0.3">
      <c r="A5" s="157" t="str">
        <f>A4</f>
        <v>General</v>
      </c>
      <c r="B5" s="82" t="s">
        <v>900</v>
      </c>
      <c r="C5" s="82" t="s">
        <v>623</v>
      </c>
    </row>
    <row r="6" spans="1:5" ht="69" customHeight="1" x14ac:dyDescent="0.3">
      <c r="A6" s="153" t="s">
        <v>831</v>
      </c>
      <c r="B6" s="82" t="s">
        <v>840</v>
      </c>
      <c r="C6" s="82" t="s">
        <v>624</v>
      </c>
    </row>
    <row r="7" spans="1:5" ht="41.4" x14ac:dyDescent="0.3">
      <c r="A7" s="154" t="str">
        <f t="shared" ref="A7:A33" si="0">A6</f>
        <v>Pillar 1. Building Trust and Legitimacy</v>
      </c>
      <c r="B7" s="168" t="s">
        <v>841</v>
      </c>
      <c r="C7" s="82" t="s">
        <v>625</v>
      </c>
    </row>
    <row r="8" spans="1:5" ht="55.2" x14ac:dyDescent="0.3">
      <c r="A8" s="154" t="str">
        <f t="shared" si="0"/>
        <v>Pillar 1. Building Trust and Legitimacy</v>
      </c>
      <c r="B8" s="169" t="str">
        <f>B7</f>
        <v>Culture—Acknowledge past injustices</v>
      </c>
      <c r="C8" s="82" t="s">
        <v>653</v>
      </c>
    </row>
    <row r="9" spans="1:5" ht="72" customHeight="1" x14ac:dyDescent="0.3">
      <c r="A9" s="154" t="str">
        <f t="shared" si="0"/>
        <v>Pillar 1. Building Trust and Legitimacy</v>
      </c>
      <c r="B9" s="158" t="s">
        <v>843</v>
      </c>
      <c r="C9" s="83" t="s">
        <v>626</v>
      </c>
    </row>
    <row r="10" spans="1:5" ht="69" x14ac:dyDescent="0.3">
      <c r="A10" s="154" t="str">
        <f t="shared" si="0"/>
        <v>Pillar 1. Building Trust and Legitimacy</v>
      </c>
      <c r="B10" s="159" t="str">
        <f t="shared" ref="B10:B11" si="1">B9</f>
        <v>Culture—Transparency and accountability</v>
      </c>
      <c r="C10" s="82" t="s">
        <v>627</v>
      </c>
    </row>
    <row r="11" spans="1:5" ht="69" x14ac:dyDescent="0.3">
      <c r="A11" s="154" t="str">
        <f t="shared" si="0"/>
        <v>Pillar 1. Building Trust and Legitimacy</v>
      </c>
      <c r="B11" s="160" t="str">
        <f t="shared" si="1"/>
        <v>Culture—Transparency and accountability</v>
      </c>
      <c r="C11" s="82" t="s">
        <v>630</v>
      </c>
    </row>
    <row r="12" spans="1:5" ht="41.4" x14ac:dyDescent="0.3">
      <c r="A12" s="154" t="str">
        <f t="shared" si="0"/>
        <v>Pillar 1. Building Trust and Legitimacy</v>
      </c>
      <c r="B12" s="168" t="s">
        <v>616</v>
      </c>
      <c r="C12" s="83" t="s">
        <v>628</v>
      </c>
    </row>
    <row r="13" spans="1:5" ht="41.4" x14ac:dyDescent="0.3">
      <c r="A13" s="154" t="str">
        <f t="shared" si="0"/>
        <v>Pillar 1. Building Trust and Legitimacy</v>
      </c>
      <c r="B13" s="170" t="str">
        <f t="shared" ref="B13:B14" si="2">B12</f>
        <v>Internal Discipline—Procedural fairness and impartiality</v>
      </c>
      <c r="C13" s="82" t="s">
        <v>629</v>
      </c>
    </row>
    <row r="14" spans="1:5" ht="69" x14ac:dyDescent="0.3">
      <c r="A14" s="154" t="str">
        <f t="shared" si="0"/>
        <v>Pillar 1. Building Trust and Legitimacy</v>
      </c>
      <c r="B14" s="169" t="str">
        <f t="shared" si="2"/>
        <v>Internal Discipline—Procedural fairness and impartiality</v>
      </c>
      <c r="C14" s="82" t="s">
        <v>632</v>
      </c>
    </row>
    <row r="15" spans="1:5" ht="55.2" x14ac:dyDescent="0.3">
      <c r="A15" s="154" t="str">
        <f t="shared" si="0"/>
        <v>Pillar 1. Building Trust and Legitimacy</v>
      </c>
      <c r="B15" s="168" t="s">
        <v>898</v>
      </c>
      <c r="C15" s="83" t="s">
        <v>631</v>
      </c>
    </row>
    <row r="16" spans="1:5" ht="41.4" x14ac:dyDescent="0.3">
      <c r="A16" s="154" t="str">
        <f t="shared" si="0"/>
        <v>Pillar 1. Building Trust and Legitimacy</v>
      </c>
      <c r="B16" s="170" t="str">
        <f t="shared" ref="B16:B18" si="3">B15</f>
        <v>Trust—Postitive non-enforcement activities</v>
      </c>
      <c r="C16" s="82" t="s">
        <v>844</v>
      </c>
    </row>
    <row r="17" spans="1:3" ht="27.6" x14ac:dyDescent="0.3">
      <c r="A17" s="154" t="str">
        <f t="shared" si="0"/>
        <v>Pillar 1. Building Trust and Legitimacy</v>
      </c>
      <c r="B17" s="170" t="str">
        <f t="shared" si="3"/>
        <v>Trust—Postitive non-enforcement activities</v>
      </c>
      <c r="C17" s="82" t="s">
        <v>648</v>
      </c>
    </row>
    <row r="18" spans="1:3" ht="69" x14ac:dyDescent="0.3">
      <c r="A18" s="154" t="str">
        <f t="shared" si="0"/>
        <v>Pillar 1. Building Trust and Legitimacy</v>
      </c>
      <c r="B18" s="169" t="str">
        <f t="shared" si="3"/>
        <v>Trust—Postitive non-enforcement activities</v>
      </c>
      <c r="C18" s="82" t="s">
        <v>633</v>
      </c>
    </row>
    <row r="19" spans="1:3" ht="96.6" x14ac:dyDescent="0.3">
      <c r="A19" s="154" t="str">
        <f t="shared" si="0"/>
        <v>Pillar 1. Building Trust and Legitimacy</v>
      </c>
      <c r="B19" s="82" t="s">
        <v>845</v>
      </c>
      <c r="C19" s="82" t="s">
        <v>634</v>
      </c>
    </row>
    <row r="20" spans="1:3" ht="27.6" x14ac:dyDescent="0.3">
      <c r="A20" s="154" t="str">
        <f t="shared" si="0"/>
        <v>Pillar 1. Building Trust and Legitimacy</v>
      </c>
      <c r="B20" s="168" t="s">
        <v>846</v>
      </c>
      <c r="C20" s="82" t="s">
        <v>635</v>
      </c>
    </row>
    <row r="21" spans="1:3" ht="55.2" x14ac:dyDescent="0.3">
      <c r="A21" s="154" t="str">
        <f t="shared" si="0"/>
        <v>Pillar 1. Building Trust and Legitimacy</v>
      </c>
      <c r="B21" s="169" t="str">
        <f>B20</f>
        <v>Crime Fighting Strategies—Collateral damage in community</v>
      </c>
      <c r="C21" s="82" t="s">
        <v>636</v>
      </c>
    </row>
    <row r="22" spans="1:3" ht="76.2" customHeight="1" x14ac:dyDescent="0.3">
      <c r="A22" s="154" t="str">
        <f t="shared" si="0"/>
        <v>Pillar 1. Building Trust and Legitimacy</v>
      </c>
      <c r="B22" s="168" t="s">
        <v>899</v>
      </c>
      <c r="C22" s="82" t="s">
        <v>637</v>
      </c>
    </row>
    <row r="23" spans="1:3" ht="49.8" customHeight="1" x14ac:dyDescent="0.3">
      <c r="A23" s="154" t="str">
        <f t="shared" si="0"/>
        <v>Pillar 1. Building Trust and Legitimacy</v>
      </c>
      <c r="B23" s="169" t="str">
        <f>B22</f>
        <v>Trust—Public Trust Surveys</v>
      </c>
      <c r="C23" s="82" t="s">
        <v>649</v>
      </c>
    </row>
    <row r="24" spans="1:3" ht="69" x14ac:dyDescent="0.3">
      <c r="A24" s="154" t="str">
        <f t="shared" si="0"/>
        <v>Pillar 1. Building Trust and Legitimacy</v>
      </c>
      <c r="B24" s="168" t="s">
        <v>833</v>
      </c>
      <c r="C24" s="82" t="s">
        <v>638</v>
      </c>
    </row>
    <row r="25" spans="1:3" ht="55.2" x14ac:dyDescent="0.3">
      <c r="A25" s="154" t="str">
        <f t="shared" si="0"/>
        <v>Pillar 1. Building Trust and Legitimacy</v>
      </c>
      <c r="B25" s="170" t="str">
        <f t="shared" ref="B25:B29" si="4">B24</f>
        <v>Personnel—Diversity</v>
      </c>
      <c r="C25" s="84" t="s">
        <v>650</v>
      </c>
    </row>
    <row r="26" spans="1:3" ht="55.2" x14ac:dyDescent="0.3">
      <c r="A26" s="154" t="str">
        <f t="shared" si="0"/>
        <v>Pillar 1. Building Trust and Legitimacy</v>
      </c>
      <c r="B26" s="170" t="str">
        <f t="shared" si="4"/>
        <v>Personnel—Diversity</v>
      </c>
      <c r="C26" s="82" t="s">
        <v>639</v>
      </c>
    </row>
    <row r="27" spans="1:3" ht="41.4" x14ac:dyDescent="0.3">
      <c r="A27" s="154" t="str">
        <f t="shared" si="0"/>
        <v>Pillar 1. Building Trust and Legitimacy</v>
      </c>
      <c r="B27" s="170" t="str">
        <f t="shared" si="4"/>
        <v>Personnel—Diversity</v>
      </c>
      <c r="C27" s="82" t="s">
        <v>640</v>
      </c>
    </row>
    <row r="28" spans="1:3" ht="55.2" x14ac:dyDescent="0.3">
      <c r="A28" s="154" t="str">
        <f t="shared" si="0"/>
        <v>Pillar 1. Building Trust and Legitimacy</v>
      </c>
      <c r="B28" s="170" t="str">
        <f t="shared" si="4"/>
        <v>Personnel—Diversity</v>
      </c>
      <c r="C28" s="82" t="s">
        <v>641</v>
      </c>
    </row>
    <row r="29" spans="1:3" ht="27.6" x14ac:dyDescent="0.3">
      <c r="A29" s="154" t="str">
        <f t="shared" si="0"/>
        <v>Pillar 1. Building Trust and Legitimacy</v>
      </c>
      <c r="B29" s="169" t="str">
        <f t="shared" si="4"/>
        <v>Personnel—Diversity</v>
      </c>
      <c r="C29" s="82" t="s">
        <v>834</v>
      </c>
    </row>
    <row r="30" spans="1:3" ht="55.2" x14ac:dyDescent="0.3">
      <c r="A30" s="154" t="str">
        <f t="shared" si="0"/>
        <v>Pillar 1. Building Trust and Legitimacy</v>
      </c>
      <c r="B30" s="168" t="s">
        <v>862</v>
      </c>
      <c r="C30" s="83" t="s">
        <v>835</v>
      </c>
    </row>
    <row r="31" spans="1:3" ht="27.6" x14ac:dyDescent="0.3">
      <c r="A31" s="154" t="str">
        <f t="shared" si="0"/>
        <v>Pillar 1. Building Trust and Legitimacy</v>
      </c>
      <c r="B31" s="170" t="str">
        <f t="shared" ref="B31:B33" si="5">B30</f>
        <v>Build Trust in Immigrant Communities</v>
      </c>
      <c r="C31" s="82" t="s">
        <v>836</v>
      </c>
    </row>
    <row r="32" spans="1:3" ht="41.4" x14ac:dyDescent="0.3">
      <c r="A32" s="154" t="str">
        <f t="shared" si="0"/>
        <v>Pillar 1. Building Trust and Legitimacy</v>
      </c>
      <c r="B32" s="170" t="str">
        <f t="shared" si="5"/>
        <v>Build Trust in Immigrant Communities</v>
      </c>
      <c r="C32" s="82" t="s">
        <v>837</v>
      </c>
    </row>
    <row r="33" spans="1:3" ht="41.4" x14ac:dyDescent="0.3">
      <c r="A33" s="155" t="str">
        <f t="shared" si="0"/>
        <v>Pillar 1. Building Trust and Legitimacy</v>
      </c>
      <c r="B33" s="169" t="str">
        <f t="shared" si="5"/>
        <v>Build Trust in Immigrant Communities</v>
      </c>
      <c r="C33" s="82" t="s">
        <v>838</v>
      </c>
    </row>
    <row r="34" spans="1:3" ht="74.400000000000006" customHeight="1" x14ac:dyDescent="0.3">
      <c r="A34" s="161" t="s">
        <v>861</v>
      </c>
      <c r="B34" s="158" t="s">
        <v>832</v>
      </c>
      <c r="C34" s="85" t="s">
        <v>880</v>
      </c>
    </row>
    <row r="35" spans="1:3" ht="55.2" x14ac:dyDescent="0.3">
      <c r="A35" s="162" t="str">
        <f t="shared" ref="A35:A64" si="6">A34</f>
        <v>Pillar 2. Policy &amp; Oversight</v>
      </c>
      <c r="B35" s="160" t="str">
        <f>B34</f>
        <v>Community Policing—Crime Fighting Strategies</v>
      </c>
      <c r="C35" s="82" t="s">
        <v>651</v>
      </c>
    </row>
    <row r="36" spans="1:3" ht="55.2" x14ac:dyDescent="0.3">
      <c r="A36" s="162" t="str">
        <f t="shared" si="6"/>
        <v>Pillar 2. Policy &amp; Oversight</v>
      </c>
      <c r="B36" s="168" t="s">
        <v>847</v>
      </c>
      <c r="C36" s="83" t="s">
        <v>643</v>
      </c>
    </row>
    <row r="37" spans="1:3" ht="41.4" x14ac:dyDescent="0.3">
      <c r="A37" s="162" t="str">
        <f t="shared" si="6"/>
        <v>Pillar 2. Policy &amp; Oversight</v>
      </c>
      <c r="B37" s="169" t="str">
        <f>B36</f>
        <v>Use of force—Comprehensive policies and procedures, emphasize de-escalation</v>
      </c>
      <c r="C37" s="82" t="s">
        <v>644</v>
      </c>
    </row>
    <row r="38" spans="1:3" ht="55.2" x14ac:dyDescent="0.3">
      <c r="A38" s="162" t="str">
        <f t="shared" si="6"/>
        <v>Pillar 2. Policy &amp; Oversight</v>
      </c>
      <c r="B38" s="168" t="s">
        <v>848</v>
      </c>
      <c r="C38" s="82" t="s">
        <v>645</v>
      </c>
    </row>
    <row r="39" spans="1:3" ht="55.2" x14ac:dyDescent="0.3">
      <c r="A39" s="162" t="str">
        <f t="shared" si="6"/>
        <v>Pillar 2. Policy &amp; Oversight</v>
      </c>
      <c r="B39" s="169" t="str">
        <f>B38</f>
        <v>Use of Force—Independent Investigations for OIS Investigations, Deadly UoF Incidents</v>
      </c>
      <c r="C39" s="82" t="s">
        <v>652</v>
      </c>
    </row>
    <row r="40" spans="1:3" ht="55.2" x14ac:dyDescent="0.3">
      <c r="A40" s="162" t="str">
        <f t="shared" si="6"/>
        <v>Pillar 2. Policy &amp; Oversight</v>
      </c>
      <c r="B40" s="168" t="s">
        <v>849</v>
      </c>
      <c r="C40" s="82" t="s">
        <v>646</v>
      </c>
    </row>
    <row r="41" spans="1:3" ht="41.4" x14ac:dyDescent="0.3">
      <c r="A41" s="162" t="str">
        <f t="shared" si="6"/>
        <v>Pillar 2. Policy &amp; Oversight</v>
      </c>
      <c r="B41" s="169" t="str">
        <f>B40</f>
        <v>Use of Force—Transparency &amp; Access to Public Information, Data Collection</v>
      </c>
      <c r="C41" s="82" t="s">
        <v>647</v>
      </c>
    </row>
    <row r="42" spans="1:3" ht="96.6" x14ac:dyDescent="0.3">
      <c r="A42" s="162" t="str">
        <f t="shared" si="6"/>
        <v>Pillar 2. Policy &amp; Oversight</v>
      </c>
      <c r="B42" s="82" t="s">
        <v>606</v>
      </c>
      <c r="C42" s="82" t="s">
        <v>654</v>
      </c>
    </row>
    <row r="43" spans="1:3" ht="41.4" x14ac:dyDescent="0.3">
      <c r="A43" s="162" t="str">
        <f t="shared" si="6"/>
        <v>Pillar 2. Policy &amp; Oversight</v>
      </c>
      <c r="B43" s="82" t="s">
        <v>655</v>
      </c>
      <c r="C43" s="85" t="s">
        <v>656</v>
      </c>
    </row>
    <row r="44" spans="1:3" ht="59.4" customHeight="1" x14ac:dyDescent="0.3">
      <c r="A44" s="162" t="str">
        <f t="shared" si="6"/>
        <v>Pillar 2. Policy &amp; Oversight</v>
      </c>
      <c r="B44" s="82" t="s">
        <v>658</v>
      </c>
      <c r="C44" s="85" t="s">
        <v>659</v>
      </c>
    </row>
    <row r="45" spans="1:3" ht="55.2" x14ac:dyDescent="0.3">
      <c r="A45" s="162" t="str">
        <f t="shared" si="6"/>
        <v>Pillar 2. Policy &amp; Oversight</v>
      </c>
      <c r="B45" s="82" t="s">
        <v>839</v>
      </c>
      <c r="C45" s="85" t="s">
        <v>657</v>
      </c>
    </row>
    <row r="46" spans="1:3" ht="56.4" customHeight="1" x14ac:dyDescent="0.3">
      <c r="A46" s="162" t="str">
        <f t="shared" si="6"/>
        <v>Pillar 2. Policy &amp; Oversight</v>
      </c>
      <c r="B46" s="168" t="s">
        <v>661</v>
      </c>
      <c r="C46" s="85" t="s">
        <v>660</v>
      </c>
    </row>
    <row r="47" spans="1:3" ht="69" x14ac:dyDescent="0.3">
      <c r="A47" s="162" t="str">
        <f t="shared" si="6"/>
        <v>Pillar 2. Policy &amp; Oversight</v>
      </c>
      <c r="B47" s="169" t="str">
        <f>B46</f>
        <v>Bias—Stop, Searches and Arrest, Data Collection</v>
      </c>
      <c r="C47" s="85" t="s">
        <v>662</v>
      </c>
    </row>
    <row r="48" spans="1:3" ht="69" x14ac:dyDescent="0.3">
      <c r="A48" s="162" t="str">
        <f t="shared" si="6"/>
        <v>Pillar 2. Policy &amp; Oversight</v>
      </c>
      <c r="B48" s="171" t="s">
        <v>850</v>
      </c>
      <c r="C48" s="85" t="s">
        <v>663</v>
      </c>
    </row>
    <row r="49" spans="1:3" ht="41.4" x14ac:dyDescent="0.3">
      <c r="A49" s="162" t="str">
        <f t="shared" si="6"/>
        <v>Pillar 2. Policy &amp; Oversight</v>
      </c>
      <c r="B49" s="172" t="str">
        <f t="shared" ref="B49:B50" si="7">B48</f>
        <v>Mass demonstrations—Minimize militarization and provocation tactics</v>
      </c>
      <c r="C49" s="85" t="s">
        <v>664</v>
      </c>
    </row>
    <row r="50" spans="1:3" ht="55.2" x14ac:dyDescent="0.3">
      <c r="A50" s="162" t="str">
        <f t="shared" si="6"/>
        <v>Pillar 2. Policy &amp; Oversight</v>
      </c>
      <c r="B50" s="173" t="str">
        <f t="shared" si="7"/>
        <v>Mass demonstrations—Minimize militarization and provocation tactics</v>
      </c>
      <c r="C50" s="85" t="s">
        <v>665</v>
      </c>
    </row>
    <row r="51" spans="1:3" ht="55.2" x14ac:dyDescent="0.3">
      <c r="A51" s="162" t="str">
        <f t="shared" si="6"/>
        <v>Pillar 2. Policy &amp; Oversight</v>
      </c>
      <c r="B51" s="158" t="s">
        <v>667</v>
      </c>
      <c r="C51" s="82" t="s">
        <v>666</v>
      </c>
    </row>
    <row r="52" spans="1:3" ht="41.4" x14ac:dyDescent="0.3">
      <c r="A52" s="162" t="str">
        <f t="shared" si="6"/>
        <v>Pillar 2. Policy &amp; Oversight</v>
      </c>
      <c r="B52" s="159" t="str">
        <f t="shared" ref="B52:B53" si="8">B51</f>
        <v>External Oversight—Civilian Oversight, Structures</v>
      </c>
      <c r="C52" s="82" t="s">
        <v>668</v>
      </c>
    </row>
    <row r="53" spans="1:3" ht="93" customHeight="1" x14ac:dyDescent="0.3">
      <c r="A53" s="162" t="str">
        <f t="shared" si="6"/>
        <v>Pillar 2. Policy &amp; Oversight</v>
      </c>
      <c r="B53" s="160" t="str">
        <f t="shared" si="8"/>
        <v>External Oversight—Civilian Oversight, Structures</v>
      </c>
      <c r="C53" s="82" t="s">
        <v>669</v>
      </c>
    </row>
    <row r="54" spans="1:3" ht="92.4" customHeight="1" x14ac:dyDescent="0.3">
      <c r="A54" s="162" t="str">
        <f t="shared" si="6"/>
        <v>Pillar 2. Policy &amp; Oversight</v>
      </c>
      <c r="B54" s="168" t="s">
        <v>851</v>
      </c>
      <c r="C54" s="82" t="s">
        <v>670</v>
      </c>
    </row>
    <row r="55" spans="1:3" ht="82.8" x14ac:dyDescent="0.3">
      <c r="A55" s="162" t="str">
        <f t="shared" si="6"/>
        <v>Pillar 2. Policy &amp; Oversight</v>
      </c>
      <c r="B55" s="170" t="str">
        <f t="shared" ref="B55:B62" si="9">B54</f>
        <v>Bias—Stop, Searches and Arrest, LGBTQI</v>
      </c>
      <c r="C55" s="82" t="s">
        <v>671</v>
      </c>
    </row>
    <row r="56" spans="1:3" ht="82.8" x14ac:dyDescent="0.3">
      <c r="A56" s="162" t="str">
        <f t="shared" si="6"/>
        <v>Pillar 2. Policy &amp; Oversight</v>
      </c>
      <c r="B56" s="170" t="str">
        <f t="shared" si="9"/>
        <v>Bias—Stop, Searches and Arrest, LGBTQI</v>
      </c>
      <c r="C56" s="82" t="s">
        <v>672</v>
      </c>
    </row>
    <row r="57" spans="1:3" ht="82.8" x14ac:dyDescent="0.3">
      <c r="A57" s="162" t="str">
        <f t="shared" si="6"/>
        <v>Pillar 2. Policy &amp; Oversight</v>
      </c>
      <c r="B57" s="170" t="str">
        <f t="shared" si="9"/>
        <v>Bias—Stop, Searches and Arrest, LGBTQI</v>
      </c>
      <c r="C57" s="82" t="s">
        <v>673</v>
      </c>
    </row>
    <row r="58" spans="1:3" ht="69" x14ac:dyDescent="0.3">
      <c r="A58" s="162" t="str">
        <f t="shared" si="6"/>
        <v>Pillar 2. Policy &amp; Oversight</v>
      </c>
      <c r="B58" s="170" t="str">
        <f t="shared" si="9"/>
        <v>Bias—Stop, Searches and Arrest, LGBTQI</v>
      </c>
      <c r="C58" s="82" t="s">
        <v>674</v>
      </c>
    </row>
    <row r="59" spans="1:3" ht="69" x14ac:dyDescent="0.3">
      <c r="A59" s="162" t="str">
        <f t="shared" si="6"/>
        <v>Pillar 2. Policy &amp; Oversight</v>
      </c>
      <c r="B59" s="170" t="str">
        <f t="shared" si="9"/>
        <v>Bias—Stop, Searches and Arrest, LGBTQI</v>
      </c>
      <c r="C59" s="82" t="s">
        <v>675</v>
      </c>
    </row>
    <row r="60" spans="1:3" ht="69" x14ac:dyDescent="0.3">
      <c r="A60" s="162" t="str">
        <f t="shared" si="6"/>
        <v>Pillar 2. Policy &amp; Oversight</v>
      </c>
      <c r="B60" s="170" t="str">
        <f t="shared" si="9"/>
        <v>Bias—Stop, Searches and Arrest, LGBTQI</v>
      </c>
      <c r="C60" s="82" t="s">
        <v>676</v>
      </c>
    </row>
    <row r="61" spans="1:3" ht="69" x14ac:dyDescent="0.3">
      <c r="A61" s="162" t="str">
        <f t="shared" si="6"/>
        <v>Pillar 2. Policy &amp; Oversight</v>
      </c>
      <c r="B61" s="170" t="str">
        <f t="shared" si="9"/>
        <v>Bias—Stop, Searches and Arrest, LGBTQI</v>
      </c>
      <c r="C61" s="82" t="s">
        <v>677</v>
      </c>
    </row>
    <row r="62" spans="1:3" ht="82.8" x14ac:dyDescent="0.3">
      <c r="A62" s="162" t="str">
        <f t="shared" si="6"/>
        <v>Pillar 2. Policy &amp; Oversight</v>
      </c>
      <c r="B62" s="169" t="str">
        <f t="shared" si="9"/>
        <v>Bias—Stop, Searches and Arrest, LGBTQI</v>
      </c>
      <c r="C62" s="82" t="s">
        <v>678</v>
      </c>
    </row>
    <row r="63" spans="1:3" ht="93" customHeight="1" x14ac:dyDescent="0.3">
      <c r="A63" s="162" t="str">
        <f t="shared" si="6"/>
        <v>Pillar 2. Policy &amp; Oversight</v>
      </c>
      <c r="B63" s="82" t="s">
        <v>852</v>
      </c>
      <c r="C63" s="82" t="s">
        <v>679</v>
      </c>
    </row>
    <row r="64" spans="1:3" ht="82.8" x14ac:dyDescent="0.3">
      <c r="A64" s="163" t="str">
        <f t="shared" si="6"/>
        <v>Pillar 2. Policy &amp; Oversight</v>
      </c>
      <c r="B64" s="82" t="s">
        <v>681</v>
      </c>
      <c r="C64" s="82" t="s">
        <v>680</v>
      </c>
    </row>
    <row r="65" spans="1:3" ht="113.4" customHeight="1" x14ac:dyDescent="0.3">
      <c r="A65" s="174" t="s">
        <v>863</v>
      </c>
      <c r="B65" s="158" t="s">
        <v>856</v>
      </c>
      <c r="C65" s="82" t="s">
        <v>682</v>
      </c>
    </row>
    <row r="66" spans="1:3" ht="55.2" x14ac:dyDescent="0.3">
      <c r="A66" s="175" t="str">
        <f t="shared" ref="A66:A81" si="10">A65</f>
        <v>Pillar 3. Technology &amp; Social Media</v>
      </c>
      <c r="B66" s="159" t="str">
        <f t="shared" ref="B66:B68" si="11">B65</f>
        <v>Use of New Technology—Assessments, Standards, Legality, Consequences for Tampering</v>
      </c>
      <c r="C66" s="82" t="s">
        <v>761</v>
      </c>
    </row>
    <row r="67" spans="1:3" ht="41.4" x14ac:dyDescent="0.3">
      <c r="A67" s="175" t="str">
        <f t="shared" si="10"/>
        <v>Pillar 3. Technology &amp; Social Media</v>
      </c>
      <c r="B67" s="159" t="str">
        <f t="shared" si="11"/>
        <v>Use of New Technology—Assessments, Standards, Legality, Consequences for Tampering</v>
      </c>
      <c r="C67" s="82" t="s">
        <v>743</v>
      </c>
    </row>
    <row r="68" spans="1:3" ht="41.4" x14ac:dyDescent="0.3">
      <c r="A68" s="175" t="str">
        <f t="shared" si="10"/>
        <v>Pillar 3. Technology &amp; Social Media</v>
      </c>
      <c r="B68" s="160" t="str">
        <f t="shared" si="11"/>
        <v>Use of New Technology—Assessments, Standards, Legality, Consequences for Tampering</v>
      </c>
      <c r="C68" s="82" t="s">
        <v>742</v>
      </c>
    </row>
    <row r="69" spans="1:3" ht="41.4" x14ac:dyDescent="0.3">
      <c r="A69" s="175" t="str">
        <f t="shared" si="10"/>
        <v>Pillar 3. Technology &amp; Social Media</v>
      </c>
      <c r="B69" s="177" t="s">
        <v>854</v>
      </c>
      <c r="C69" s="82" t="s">
        <v>683</v>
      </c>
    </row>
    <row r="70" spans="1:3" ht="55.2" x14ac:dyDescent="0.3">
      <c r="A70" s="175" t="str">
        <f t="shared" si="10"/>
        <v>Pillar 3. Technology &amp; Social Media</v>
      </c>
      <c r="B70" s="177" t="str">
        <f t="shared" ref="B70:B72" si="12">B69</f>
        <v>Use of New Technology—Local needs and national standards, community advisory bodies</v>
      </c>
      <c r="C70" s="82" t="s">
        <v>684</v>
      </c>
    </row>
    <row r="71" spans="1:3" ht="69" x14ac:dyDescent="0.3">
      <c r="A71" s="175" t="str">
        <f t="shared" si="10"/>
        <v>Pillar 3. Technology &amp; Social Media</v>
      </c>
      <c r="B71" s="177" t="str">
        <f t="shared" si="12"/>
        <v>Use of New Technology—Local needs and national standards, community advisory bodies</v>
      </c>
      <c r="C71" s="82" t="s">
        <v>744</v>
      </c>
    </row>
    <row r="72" spans="1:3" ht="41.4" x14ac:dyDescent="0.3">
      <c r="A72" s="175" t="str">
        <f t="shared" si="10"/>
        <v>Pillar 3. Technology &amp; Social Media</v>
      </c>
      <c r="B72" s="177" t="str">
        <f t="shared" si="12"/>
        <v>Use of New Technology—Local needs and national standards, community advisory bodies</v>
      </c>
      <c r="C72" s="82" t="s">
        <v>740</v>
      </c>
    </row>
    <row r="73" spans="1:3" ht="55.2" x14ac:dyDescent="0.3">
      <c r="A73" s="175" t="str">
        <f t="shared" si="10"/>
        <v>Pillar 3. Technology &amp; Social Media</v>
      </c>
      <c r="B73" s="177" t="s">
        <v>853</v>
      </c>
      <c r="C73" s="82" t="s">
        <v>741</v>
      </c>
    </row>
    <row r="74" spans="1:3" ht="69" x14ac:dyDescent="0.3">
      <c r="A74" s="175" t="str">
        <f t="shared" si="10"/>
        <v>Pillar 3. Technology &amp; Social Media</v>
      </c>
      <c r="B74" s="177" t="str">
        <f t="shared" ref="B74:B76" si="13">B73</f>
        <v>Use of New Technology—Civil Rights</v>
      </c>
      <c r="C74" s="82" t="s">
        <v>745</v>
      </c>
    </row>
    <row r="75" spans="1:3" ht="69" x14ac:dyDescent="0.3">
      <c r="A75" s="175" t="str">
        <f t="shared" si="10"/>
        <v>Pillar 3. Technology &amp; Social Media</v>
      </c>
      <c r="B75" s="177" t="str">
        <f t="shared" si="13"/>
        <v>Use of New Technology—Civil Rights</v>
      </c>
      <c r="C75" s="82" t="s">
        <v>746</v>
      </c>
    </row>
    <row r="76" spans="1:3" ht="41.4" x14ac:dyDescent="0.3">
      <c r="A76" s="175" t="str">
        <f t="shared" si="10"/>
        <v>Pillar 3. Technology &amp; Social Media</v>
      </c>
      <c r="B76" s="177" t="str">
        <f t="shared" si="13"/>
        <v>Use of New Technology—Civil Rights</v>
      </c>
      <c r="C76" s="82" t="s">
        <v>747</v>
      </c>
    </row>
    <row r="77" spans="1:3" ht="27.6" x14ac:dyDescent="0.3">
      <c r="A77" s="175" t="str">
        <f t="shared" si="10"/>
        <v>Pillar 3. Technology &amp; Social Media</v>
      </c>
      <c r="B77" s="82" t="s">
        <v>901</v>
      </c>
      <c r="C77" s="82" t="s">
        <v>748</v>
      </c>
    </row>
    <row r="78" spans="1:3" ht="41.4" x14ac:dyDescent="0.3">
      <c r="A78" s="175" t="str">
        <f t="shared" si="10"/>
        <v>Pillar 3. Technology &amp; Social Media</v>
      </c>
      <c r="B78" s="82" t="s">
        <v>855</v>
      </c>
      <c r="C78" s="82" t="s">
        <v>749</v>
      </c>
    </row>
    <row r="79" spans="1:3" ht="41.4" x14ac:dyDescent="0.3">
      <c r="A79" s="175" t="str">
        <f t="shared" si="10"/>
        <v>Pillar 3. Technology &amp; Social Media</v>
      </c>
      <c r="B79" s="158" t="s">
        <v>857</v>
      </c>
      <c r="C79" s="82" t="s">
        <v>750</v>
      </c>
    </row>
    <row r="80" spans="1:3" ht="69" x14ac:dyDescent="0.3">
      <c r="A80" s="175" t="str">
        <f t="shared" si="10"/>
        <v>Pillar 3. Technology &amp; Social Media</v>
      </c>
      <c r="B80" s="160" t="str">
        <f>B79</f>
        <v>Use of New Technology—Less-Than-Lethal-Weapons</v>
      </c>
      <c r="C80" s="82" t="s">
        <v>751</v>
      </c>
    </row>
    <row r="81" spans="1:3" ht="55.2" x14ac:dyDescent="0.3">
      <c r="A81" s="176" t="str">
        <f t="shared" si="10"/>
        <v>Pillar 3. Technology &amp; Social Media</v>
      </c>
      <c r="B81" s="82" t="s">
        <v>858</v>
      </c>
      <c r="C81" s="82" t="s">
        <v>752</v>
      </c>
    </row>
    <row r="82" spans="1:3" ht="52.8" customHeight="1" x14ac:dyDescent="0.3">
      <c r="A82" s="156" t="s">
        <v>881</v>
      </c>
      <c r="B82" s="158" t="s">
        <v>859</v>
      </c>
      <c r="C82" s="82" t="s">
        <v>753</v>
      </c>
    </row>
    <row r="83" spans="1:3" ht="55.2" x14ac:dyDescent="0.3">
      <c r="A83" s="164" t="str">
        <f t="shared" ref="A83:A112" si="14">A82</f>
        <v>Pillar 4. Community Policing &amp; Crime Reduction</v>
      </c>
      <c r="B83" s="160" t="str">
        <f>B82</f>
        <v>Community Policing—Community engagement in managing public safety</v>
      </c>
      <c r="C83" s="82" t="s">
        <v>754</v>
      </c>
    </row>
    <row r="84" spans="1:3" ht="27.6" x14ac:dyDescent="0.3">
      <c r="A84" s="164" t="str">
        <f t="shared" si="14"/>
        <v>Pillar 4. Community Policing &amp; Crime Reduction</v>
      </c>
      <c r="B84" s="158" t="s">
        <v>860</v>
      </c>
      <c r="C84" s="82" t="s">
        <v>755</v>
      </c>
    </row>
    <row r="85" spans="1:3" ht="69" x14ac:dyDescent="0.3">
      <c r="A85" s="164" t="str">
        <f t="shared" si="14"/>
        <v>Pillar 4. Community Policing &amp; Crime Reduction</v>
      </c>
      <c r="B85" s="159" t="str">
        <f t="shared" ref="B85:B87" si="15">B84</f>
        <v>Community Policing—New culture and organization of law enforcement</v>
      </c>
      <c r="C85" s="82" t="s">
        <v>756</v>
      </c>
    </row>
    <row r="86" spans="1:3" ht="55.2" customHeight="1" x14ac:dyDescent="0.3">
      <c r="A86" s="164" t="str">
        <f t="shared" si="14"/>
        <v>Pillar 4. Community Policing &amp; Crime Reduction</v>
      </c>
      <c r="B86" s="159" t="str">
        <f t="shared" si="15"/>
        <v>Community Policing—New culture and organization of law enforcement</v>
      </c>
      <c r="C86" s="82" t="s">
        <v>757</v>
      </c>
    </row>
    <row r="87" spans="1:3" ht="82.8" x14ac:dyDescent="0.3">
      <c r="A87" s="164" t="str">
        <f t="shared" si="14"/>
        <v>Pillar 4. Community Policing &amp; Crime Reduction</v>
      </c>
      <c r="B87" s="160" t="str">
        <f t="shared" si="15"/>
        <v>Community Policing—New culture and organization of law enforcement</v>
      </c>
      <c r="C87" s="82" t="s">
        <v>758</v>
      </c>
    </row>
    <row r="88" spans="1:3" ht="55.2" x14ac:dyDescent="0.3">
      <c r="A88" s="164" t="str">
        <f t="shared" si="14"/>
        <v>Pillar 4. Community Policing &amp; Crime Reduction</v>
      </c>
      <c r="B88" s="158" t="s">
        <v>767</v>
      </c>
      <c r="C88" s="82" t="s">
        <v>759</v>
      </c>
    </row>
    <row r="89" spans="1:3" ht="41.4" x14ac:dyDescent="0.3">
      <c r="A89" s="164" t="str">
        <f t="shared" si="14"/>
        <v>Pillar 4. Community Policing &amp; Crime Reduction</v>
      </c>
      <c r="B89" s="159" t="str">
        <f t="shared" ref="B89:B91" si="16">B88</f>
        <v>Community Policing—Crisis Intervention Team (CIT), multidisciplinary teams, evaluation</v>
      </c>
      <c r="C89" s="82" t="s">
        <v>760</v>
      </c>
    </row>
    <row r="90" spans="1:3" ht="69" x14ac:dyDescent="0.3">
      <c r="A90" s="164" t="str">
        <f t="shared" si="14"/>
        <v>Pillar 4. Community Policing &amp; Crime Reduction</v>
      </c>
      <c r="B90" s="159" t="str">
        <f t="shared" si="16"/>
        <v>Community Policing—Crisis Intervention Team (CIT), multidisciplinary teams, evaluation</v>
      </c>
      <c r="C90" s="82" t="s">
        <v>762</v>
      </c>
    </row>
    <row r="91" spans="1:3" ht="41.4" x14ac:dyDescent="0.3">
      <c r="A91" s="164" t="str">
        <f t="shared" si="14"/>
        <v>Pillar 4. Community Policing &amp; Crime Reduction</v>
      </c>
      <c r="B91" s="160" t="str">
        <f t="shared" si="16"/>
        <v>Community Policing—Crisis Intervention Team (CIT), multidisciplinary teams, evaluation</v>
      </c>
      <c r="C91" s="82" t="s">
        <v>763</v>
      </c>
    </row>
    <row r="92" spans="1:3" ht="41.4" x14ac:dyDescent="0.3">
      <c r="A92" s="164" t="str">
        <f t="shared" si="14"/>
        <v>Pillar 4. Community Policing &amp; Crime Reduction</v>
      </c>
      <c r="B92" s="158" t="s">
        <v>788</v>
      </c>
      <c r="C92" s="82" t="s">
        <v>764</v>
      </c>
    </row>
    <row r="93" spans="1:3" ht="55.2" x14ac:dyDescent="0.3">
      <c r="A93" s="164" t="str">
        <f t="shared" si="14"/>
        <v>Pillar 4. Community Policing &amp; Crime Reduction</v>
      </c>
      <c r="B93" s="159" t="str">
        <f t="shared" ref="B93:B94" si="17">B92</f>
        <v>Community Policing—Non-offensive, non-escalating language</v>
      </c>
      <c r="C93" s="82" t="s">
        <v>787</v>
      </c>
    </row>
    <row r="94" spans="1:3" ht="41.4" x14ac:dyDescent="0.3">
      <c r="A94" s="164" t="str">
        <f t="shared" si="14"/>
        <v>Pillar 4. Community Policing &amp; Crime Reduction</v>
      </c>
      <c r="B94" s="160" t="str">
        <f t="shared" si="17"/>
        <v>Community Policing—Non-offensive, non-escalating language</v>
      </c>
      <c r="C94" s="82" t="s">
        <v>765</v>
      </c>
    </row>
    <row r="95" spans="1:3" ht="69" x14ac:dyDescent="0.3">
      <c r="A95" s="164" t="str">
        <f t="shared" si="14"/>
        <v>Pillar 4. Community Policing &amp; Crime Reduction</v>
      </c>
      <c r="B95" s="158" t="s">
        <v>768</v>
      </c>
      <c r="C95" s="82" t="s">
        <v>766</v>
      </c>
    </row>
    <row r="96" spans="1:3" ht="41.4" x14ac:dyDescent="0.3">
      <c r="A96" s="164" t="str">
        <f t="shared" si="14"/>
        <v>Pillar 4. Community Policing &amp; Crime Reduction</v>
      </c>
      <c r="B96" s="159" t="str">
        <f t="shared" ref="B96:B99" si="18">B95</f>
        <v>Community Policing—Co-produce public safety with neighborhood residents</v>
      </c>
      <c r="C96" s="82" t="s">
        <v>769</v>
      </c>
    </row>
    <row r="97" spans="1:3" ht="55.2" x14ac:dyDescent="0.3">
      <c r="A97" s="164" t="str">
        <f t="shared" si="14"/>
        <v>Pillar 4. Community Policing &amp; Crime Reduction</v>
      </c>
      <c r="B97" s="159" t="str">
        <f t="shared" si="18"/>
        <v>Community Policing—Co-produce public safety with neighborhood residents</v>
      </c>
      <c r="C97" s="82" t="s">
        <v>770</v>
      </c>
    </row>
    <row r="98" spans="1:3" ht="55.2" x14ac:dyDescent="0.3">
      <c r="A98" s="164" t="str">
        <f t="shared" si="14"/>
        <v>Pillar 4. Community Policing &amp; Crime Reduction</v>
      </c>
      <c r="B98" s="159" t="str">
        <f t="shared" si="18"/>
        <v>Community Policing—Co-produce public safety with neighborhood residents</v>
      </c>
      <c r="C98" s="82" t="s">
        <v>772</v>
      </c>
    </row>
    <row r="99" spans="1:3" ht="41.4" x14ac:dyDescent="0.3">
      <c r="A99" s="164" t="str">
        <f t="shared" si="14"/>
        <v>Pillar 4. Community Policing &amp; Crime Reduction</v>
      </c>
      <c r="B99" s="160" t="str">
        <f t="shared" si="18"/>
        <v>Community Policing—Co-produce public safety with neighborhood residents</v>
      </c>
      <c r="C99" s="82" t="s">
        <v>771</v>
      </c>
    </row>
    <row r="100" spans="1:3" ht="69" x14ac:dyDescent="0.3">
      <c r="A100" s="164" t="str">
        <f t="shared" si="14"/>
        <v>Pillar 4. Community Policing &amp; Crime Reduction</v>
      </c>
      <c r="B100" s="158" t="s">
        <v>786</v>
      </c>
      <c r="C100" s="82" t="s">
        <v>773</v>
      </c>
    </row>
    <row r="101" spans="1:3" ht="41.4" x14ac:dyDescent="0.3">
      <c r="A101" s="164" t="str">
        <f t="shared" si="14"/>
        <v>Pillar 4. Community Policing &amp; Crime Reduction</v>
      </c>
      <c r="B101" s="159" t="str">
        <f t="shared" ref="B101:B112" si="19">B100</f>
        <v>Community Policing—Youth, children, non-punitive, developmental</v>
      </c>
      <c r="C101" s="82" t="s">
        <v>774</v>
      </c>
    </row>
    <row r="102" spans="1:3" ht="87.6" customHeight="1" x14ac:dyDescent="0.3">
      <c r="A102" s="164" t="str">
        <f t="shared" si="14"/>
        <v>Pillar 4. Community Policing &amp; Crime Reduction</v>
      </c>
      <c r="B102" s="159" t="str">
        <f t="shared" si="19"/>
        <v>Community Policing—Youth, children, non-punitive, developmental</v>
      </c>
      <c r="C102" s="82" t="s">
        <v>784</v>
      </c>
    </row>
    <row r="103" spans="1:3" ht="55.2" x14ac:dyDescent="0.3">
      <c r="A103" s="164" t="str">
        <f t="shared" si="14"/>
        <v>Pillar 4. Community Policing &amp; Crime Reduction</v>
      </c>
      <c r="B103" s="159" t="str">
        <f t="shared" si="19"/>
        <v>Community Policing—Youth, children, non-punitive, developmental</v>
      </c>
      <c r="C103" s="82" t="s">
        <v>775</v>
      </c>
    </row>
    <row r="104" spans="1:3" ht="69" x14ac:dyDescent="0.3">
      <c r="A104" s="164" t="str">
        <f t="shared" si="14"/>
        <v>Pillar 4. Community Policing &amp; Crime Reduction</v>
      </c>
      <c r="B104" s="159" t="str">
        <f t="shared" si="19"/>
        <v>Community Policing—Youth, children, non-punitive, developmental</v>
      </c>
      <c r="C104" s="82" t="s">
        <v>776</v>
      </c>
    </row>
    <row r="105" spans="1:3" ht="69" x14ac:dyDescent="0.3">
      <c r="A105" s="164" t="str">
        <f t="shared" si="14"/>
        <v>Pillar 4. Community Policing &amp; Crime Reduction</v>
      </c>
      <c r="B105" s="159" t="str">
        <f t="shared" si="19"/>
        <v>Community Policing—Youth, children, non-punitive, developmental</v>
      </c>
      <c r="C105" s="82" t="s">
        <v>777</v>
      </c>
    </row>
    <row r="106" spans="1:3" ht="69" x14ac:dyDescent="0.3">
      <c r="A106" s="164" t="str">
        <f t="shared" si="14"/>
        <v>Pillar 4. Community Policing &amp; Crime Reduction</v>
      </c>
      <c r="B106" s="159" t="str">
        <f t="shared" si="19"/>
        <v>Community Policing—Youth, children, non-punitive, developmental</v>
      </c>
      <c r="C106" s="82" t="s">
        <v>785</v>
      </c>
    </row>
    <row r="107" spans="1:3" ht="55.2" x14ac:dyDescent="0.3">
      <c r="A107" s="164" t="str">
        <f t="shared" si="14"/>
        <v>Pillar 4. Community Policing &amp; Crime Reduction</v>
      </c>
      <c r="B107" s="159" t="str">
        <f t="shared" si="19"/>
        <v>Community Policing—Youth, children, non-punitive, developmental</v>
      </c>
      <c r="C107" s="82" t="s">
        <v>778</v>
      </c>
    </row>
    <row r="108" spans="1:3" ht="41.4" x14ac:dyDescent="0.3">
      <c r="A108" s="164" t="str">
        <f t="shared" si="14"/>
        <v>Pillar 4. Community Policing &amp; Crime Reduction</v>
      </c>
      <c r="B108" s="159" t="str">
        <f t="shared" si="19"/>
        <v>Community Policing—Youth, children, non-punitive, developmental</v>
      </c>
      <c r="C108" s="82" t="s">
        <v>779</v>
      </c>
    </row>
    <row r="109" spans="1:3" ht="55.2" x14ac:dyDescent="0.3">
      <c r="A109" s="164" t="str">
        <f t="shared" si="14"/>
        <v>Pillar 4. Community Policing &amp; Crime Reduction</v>
      </c>
      <c r="B109" s="159" t="str">
        <f t="shared" si="19"/>
        <v>Community Policing—Youth, children, non-punitive, developmental</v>
      </c>
      <c r="C109" s="82" t="s">
        <v>780</v>
      </c>
    </row>
    <row r="110" spans="1:3" ht="69" x14ac:dyDescent="0.3">
      <c r="A110" s="164" t="str">
        <f t="shared" si="14"/>
        <v>Pillar 4. Community Policing &amp; Crime Reduction</v>
      </c>
      <c r="B110" s="159" t="str">
        <f t="shared" si="19"/>
        <v>Community Policing—Youth, children, non-punitive, developmental</v>
      </c>
      <c r="C110" s="82" t="s">
        <v>781</v>
      </c>
    </row>
    <row r="111" spans="1:3" ht="55.2" x14ac:dyDescent="0.3">
      <c r="A111" s="164" t="str">
        <f t="shared" si="14"/>
        <v>Pillar 4. Community Policing &amp; Crime Reduction</v>
      </c>
      <c r="B111" s="159" t="str">
        <f t="shared" si="19"/>
        <v>Community Policing—Youth, children, non-punitive, developmental</v>
      </c>
      <c r="C111" s="82" t="s">
        <v>782</v>
      </c>
    </row>
    <row r="112" spans="1:3" ht="41.4" x14ac:dyDescent="0.3">
      <c r="A112" s="157" t="str">
        <f t="shared" si="14"/>
        <v>Pillar 4. Community Policing &amp; Crime Reduction</v>
      </c>
      <c r="B112" s="160" t="str">
        <f t="shared" si="19"/>
        <v>Community Policing—Youth, children, non-punitive, developmental</v>
      </c>
      <c r="C112" s="82" t="s">
        <v>783</v>
      </c>
    </row>
    <row r="113" spans="1:3" ht="55.2" customHeight="1" x14ac:dyDescent="0.3">
      <c r="A113" s="153" t="s">
        <v>894</v>
      </c>
      <c r="B113" s="158" t="s">
        <v>864</v>
      </c>
      <c r="C113" s="82" t="s">
        <v>789</v>
      </c>
    </row>
    <row r="114" spans="1:3" ht="69" x14ac:dyDescent="0.3">
      <c r="A114" s="154" t="str">
        <f t="shared" ref="A114:A138" si="20">A113</f>
        <v>Pillar 5. Training &amp; Education</v>
      </c>
      <c r="B114" s="159" t="str">
        <f t="shared" ref="B114:B116" si="21">B113</f>
        <v>Training—Innovation hubs</v>
      </c>
      <c r="C114" s="82" t="s">
        <v>790</v>
      </c>
    </row>
    <row r="115" spans="1:3" ht="55.2" x14ac:dyDescent="0.3">
      <c r="A115" s="154" t="str">
        <f t="shared" si="20"/>
        <v>Pillar 5. Training &amp; Education</v>
      </c>
      <c r="B115" s="159" t="str">
        <f t="shared" si="21"/>
        <v>Training—Innovation hubs</v>
      </c>
      <c r="C115" s="82" t="s">
        <v>791</v>
      </c>
    </row>
    <row r="116" spans="1:3" ht="69" x14ac:dyDescent="0.3">
      <c r="A116" s="154" t="str">
        <f t="shared" si="20"/>
        <v>Pillar 5. Training &amp; Education</v>
      </c>
      <c r="B116" s="160" t="str">
        <f t="shared" si="21"/>
        <v>Training—Innovation hubs</v>
      </c>
      <c r="C116" s="82" t="s">
        <v>827</v>
      </c>
    </row>
    <row r="117" spans="1:3" ht="27.6" customHeight="1" x14ac:dyDescent="0.3">
      <c r="A117" s="154" t="str">
        <f t="shared" si="20"/>
        <v>Pillar 5. Training &amp; Education</v>
      </c>
      <c r="B117" s="158" t="s">
        <v>865</v>
      </c>
      <c r="C117" s="82" t="s">
        <v>792</v>
      </c>
    </row>
    <row r="118" spans="1:3" ht="55.2" x14ac:dyDescent="0.3">
      <c r="A118" s="154" t="str">
        <f t="shared" si="20"/>
        <v>Pillar 5. Training &amp; Education</v>
      </c>
      <c r="B118" s="160" t="str">
        <f>B117</f>
        <v>Training—Community member involvement</v>
      </c>
      <c r="C118" s="82" t="s">
        <v>793</v>
      </c>
    </row>
    <row r="119" spans="1:3" ht="27.6" customHeight="1" x14ac:dyDescent="0.3">
      <c r="A119" s="154" t="str">
        <f t="shared" si="20"/>
        <v>Pillar 5. Training &amp; Education</v>
      </c>
      <c r="B119" s="158" t="s">
        <v>866</v>
      </c>
      <c r="C119" s="82" t="s">
        <v>794</v>
      </c>
    </row>
    <row r="120" spans="1:3" ht="55.2" x14ac:dyDescent="0.3">
      <c r="A120" s="154" t="str">
        <f t="shared" si="20"/>
        <v>Pillar 5. Training &amp; Education</v>
      </c>
      <c r="B120" s="159" t="str">
        <f t="shared" ref="B120:B122" si="22">B119</f>
        <v>Training—Leadership, continuing education</v>
      </c>
      <c r="C120" s="82" t="s">
        <v>795</v>
      </c>
    </row>
    <row r="121" spans="1:3" ht="69" x14ac:dyDescent="0.3">
      <c r="A121" s="154" t="str">
        <f t="shared" si="20"/>
        <v>Pillar 5. Training &amp; Education</v>
      </c>
      <c r="B121" s="159" t="str">
        <f t="shared" si="22"/>
        <v>Training—Leadership, continuing education</v>
      </c>
      <c r="C121" s="82" t="s">
        <v>796</v>
      </c>
    </row>
    <row r="122" spans="1:3" ht="27.6" customHeight="1" x14ac:dyDescent="0.3">
      <c r="A122" s="154" t="str">
        <f t="shared" si="20"/>
        <v>Pillar 5. Training &amp; Education</v>
      </c>
      <c r="B122" s="160" t="str">
        <f t="shared" si="22"/>
        <v>Training—Leadership, continuing education</v>
      </c>
      <c r="C122" s="82" t="s">
        <v>797</v>
      </c>
    </row>
    <row r="123" spans="1:3" ht="69" x14ac:dyDescent="0.3">
      <c r="A123" s="154" t="str">
        <f t="shared" si="20"/>
        <v>Pillar 5. Training &amp; Education</v>
      </c>
      <c r="B123" s="82" t="s">
        <v>869</v>
      </c>
      <c r="C123" s="82" t="s">
        <v>867</v>
      </c>
    </row>
    <row r="124" spans="1:3" ht="96.6" x14ac:dyDescent="0.3">
      <c r="A124" s="154" t="str">
        <f t="shared" si="20"/>
        <v>Pillar 5. Training &amp; Education</v>
      </c>
      <c r="B124" s="82" t="s">
        <v>870</v>
      </c>
      <c r="C124" s="82" t="s">
        <v>868</v>
      </c>
    </row>
    <row r="125" spans="1:3" ht="27.6" customHeight="1" x14ac:dyDescent="0.3">
      <c r="A125" s="154" t="str">
        <f t="shared" si="20"/>
        <v>Pillar 5. Training &amp; Education</v>
      </c>
      <c r="B125" s="158" t="s">
        <v>871</v>
      </c>
      <c r="C125" s="82" t="s">
        <v>798</v>
      </c>
    </row>
    <row r="126" spans="1:3" ht="41.4" x14ac:dyDescent="0.3">
      <c r="A126" s="154" t="str">
        <f t="shared" si="20"/>
        <v>Pillar 5. Training &amp; Education</v>
      </c>
      <c r="B126" s="160" t="str">
        <f>B125</f>
        <v>Training—CIT</v>
      </c>
      <c r="C126" s="82" t="s">
        <v>799</v>
      </c>
    </row>
    <row r="127" spans="1:3" ht="27.6" customHeight="1" x14ac:dyDescent="0.3">
      <c r="A127" s="154" t="str">
        <f t="shared" si="20"/>
        <v>Pillar 5. Training &amp; Education</v>
      </c>
      <c r="B127" s="82" t="s">
        <v>872</v>
      </c>
      <c r="C127" s="82" t="s">
        <v>800</v>
      </c>
    </row>
    <row r="128" spans="1:3" ht="27.6" customHeight="1" x14ac:dyDescent="0.3">
      <c r="A128" s="154" t="str">
        <f t="shared" si="20"/>
        <v>Pillar 5. Training &amp; Education</v>
      </c>
      <c r="B128" s="82" t="s">
        <v>873</v>
      </c>
      <c r="C128" s="82" t="s">
        <v>801</v>
      </c>
    </row>
    <row r="129" spans="1:3" ht="41.4" x14ac:dyDescent="0.3">
      <c r="A129" s="154" t="str">
        <f t="shared" si="20"/>
        <v>Pillar 5. Training &amp; Education</v>
      </c>
      <c r="B129" s="82" t="s">
        <v>874</v>
      </c>
      <c r="C129" s="82" t="s">
        <v>802</v>
      </c>
    </row>
    <row r="130" spans="1:3" ht="82.8" x14ac:dyDescent="0.3">
      <c r="A130" s="154" t="str">
        <f t="shared" si="20"/>
        <v>Pillar 5. Training &amp; Education</v>
      </c>
      <c r="B130" s="82" t="s">
        <v>876</v>
      </c>
      <c r="C130" s="82" t="s">
        <v>875</v>
      </c>
    </row>
    <row r="131" spans="1:3" ht="82.8" x14ac:dyDescent="0.3">
      <c r="A131" s="154" t="str">
        <f t="shared" si="20"/>
        <v>Pillar 5. Training &amp; Education</v>
      </c>
      <c r="B131" s="82" t="s">
        <v>877</v>
      </c>
      <c r="C131" s="82" t="s">
        <v>803</v>
      </c>
    </row>
    <row r="132" spans="1:3" ht="27.6" customHeight="1" x14ac:dyDescent="0.3">
      <c r="A132" s="154" t="str">
        <f t="shared" si="20"/>
        <v>Pillar 5. Training &amp; Education</v>
      </c>
      <c r="B132" s="82" t="s">
        <v>878</v>
      </c>
      <c r="C132" s="82" t="s">
        <v>804</v>
      </c>
    </row>
    <row r="133" spans="1:3" ht="41.4" x14ac:dyDescent="0.3">
      <c r="A133" s="154" t="str">
        <f t="shared" si="20"/>
        <v>Pillar 5. Training &amp; Education</v>
      </c>
      <c r="B133" s="82" t="s">
        <v>882</v>
      </c>
      <c r="C133" s="82" t="s">
        <v>805</v>
      </c>
    </row>
    <row r="134" spans="1:3" ht="41.4" x14ac:dyDescent="0.3">
      <c r="A134" s="154" t="str">
        <f t="shared" si="20"/>
        <v>Pillar 5. Training &amp; Education</v>
      </c>
      <c r="B134" s="82" t="s">
        <v>883</v>
      </c>
      <c r="C134" s="82" t="s">
        <v>806</v>
      </c>
    </row>
    <row r="135" spans="1:3" ht="55.2" x14ac:dyDescent="0.3">
      <c r="A135" s="154" t="str">
        <f t="shared" si="20"/>
        <v>Pillar 5. Training &amp; Education</v>
      </c>
      <c r="B135" s="82" t="s">
        <v>884</v>
      </c>
      <c r="C135" s="82" t="s">
        <v>807</v>
      </c>
    </row>
    <row r="136" spans="1:3" ht="41.4" x14ac:dyDescent="0.3">
      <c r="A136" s="154" t="str">
        <f t="shared" si="20"/>
        <v>Pillar 5. Training &amp; Education</v>
      </c>
      <c r="B136" s="158" t="s">
        <v>885</v>
      </c>
      <c r="C136" s="82" t="s">
        <v>808</v>
      </c>
    </row>
    <row r="137" spans="1:3" ht="69" x14ac:dyDescent="0.3">
      <c r="A137" s="154" t="str">
        <f t="shared" si="20"/>
        <v>Pillar 5. Training &amp; Education</v>
      </c>
      <c r="B137" s="159" t="str">
        <f t="shared" ref="B137:B138" si="23">B136</f>
        <v>Training—Changing police culture, field training officer programs</v>
      </c>
      <c r="C137" s="82" t="s">
        <v>809</v>
      </c>
    </row>
    <row r="138" spans="1:3" ht="41.4" x14ac:dyDescent="0.3">
      <c r="A138" s="155" t="str">
        <f t="shared" si="20"/>
        <v>Pillar 5. Training &amp; Education</v>
      </c>
      <c r="B138" s="160" t="str">
        <f t="shared" si="23"/>
        <v>Training—Changing police culture, field training officer programs</v>
      </c>
      <c r="C138" s="82" t="s">
        <v>810</v>
      </c>
    </row>
    <row r="139" spans="1:3" ht="27.6" customHeight="1" x14ac:dyDescent="0.3">
      <c r="A139" s="156" t="s">
        <v>895</v>
      </c>
      <c r="B139" s="158" t="s">
        <v>888</v>
      </c>
      <c r="C139" s="82" t="s">
        <v>811</v>
      </c>
    </row>
    <row r="140" spans="1:3" ht="27.6" customHeight="1" x14ac:dyDescent="0.3">
      <c r="A140" s="164" t="str">
        <f t="shared" ref="A140:A155" si="24">A139</f>
        <v>Pillar 6. Officer Wellness &amp; Safety</v>
      </c>
      <c r="B140" s="159" t="str">
        <f t="shared" ref="B140:B144" si="25">B139</f>
        <v>Personnel—Safety &amp; Wellness, Blue Alert, Mental Health Issues</v>
      </c>
      <c r="C140" s="82" t="s">
        <v>812</v>
      </c>
    </row>
    <row r="141" spans="1:3" ht="55.2" x14ac:dyDescent="0.3">
      <c r="A141" s="164" t="str">
        <f t="shared" si="24"/>
        <v>Pillar 6. Officer Wellness &amp; Safety</v>
      </c>
      <c r="B141" s="159" t="str">
        <f t="shared" si="25"/>
        <v>Personnel—Safety &amp; Wellness, Blue Alert, Mental Health Issues</v>
      </c>
      <c r="C141" s="82" t="s">
        <v>813</v>
      </c>
    </row>
    <row r="142" spans="1:3" ht="41.4" x14ac:dyDescent="0.3">
      <c r="A142" s="164" t="str">
        <f t="shared" si="24"/>
        <v>Pillar 6. Officer Wellness &amp; Safety</v>
      </c>
      <c r="B142" s="159" t="str">
        <f t="shared" si="25"/>
        <v>Personnel—Safety &amp; Wellness, Blue Alert, Mental Health Issues</v>
      </c>
      <c r="C142" s="82" t="s">
        <v>814</v>
      </c>
    </row>
    <row r="143" spans="1:3" ht="41.4" x14ac:dyDescent="0.3">
      <c r="A143" s="164" t="str">
        <f t="shared" si="24"/>
        <v>Pillar 6. Officer Wellness &amp; Safety</v>
      </c>
      <c r="B143" s="159" t="str">
        <f t="shared" si="25"/>
        <v>Personnel—Safety &amp; Wellness, Blue Alert, Mental Health Issues</v>
      </c>
      <c r="C143" s="82" t="s">
        <v>815</v>
      </c>
    </row>
    <row r="144" spans="1:3" ht="82.8" x14ac:dyDescent="0.3">
      <c r="A144" s="164" t="str">
        <f t="shared" si="24"/>
        <v>Pillar 6. Officer Wellness &amp; Safety</v>
      </c>
      <c r="B144" s="160" t="str">
        <f t="shared" si="25"/>
        <v>Personnel—Safety &amp; Wellness, Blue Alert, Mental Health Issues</v>
      </c>
      <c r="C144" s="82" t="s">
        <v>816</v>
      </c>
    </row>
    <row r="145" spans="1:3" ht="27.6" customHeight="1" x14ac:dyDescent="0.3">
      <c r="A145" s="164" t="str">
        <f t="shared" si="24"/>
        <v>Pillar 6. Officer Wellness &amp; Safety</v>
      </c>
      <c r="B145" s="158" t="s">
        <v>887</v>
      </c>
      <c r="C145" s="82" t="s">
        <v>817</v>
      </c>
    </row>
    <row r="146" spans="1:3" ht="55.2" x14ac:dyDescent="0.3">
      <c r="A146" s="164" t="str">
        <f t="shared" si="24"/>
        <v>Pillar 6. Officer Wellness &amp; Safety</v>
      </c>
      <c r="B146" s="160" t="str">
        <f>B145</f>
        <v>Personnel—Safety &amp; Wellness, across levels</v>
      </c>
      <c r="C146" s="82" t="s">
        <v>879</v>
      </c>
    </row>
    <row r="147" spans="1:3" ht="41.4" x14ac:dyDescent="0.3">
      <c r="A147" s="164" t="str">
        <f t="shared" si="24"/>
        <v>Pillar 6. Officer Wellness &amp; Safety</v>
      </c>
      <c r="B147" s="158" t="s">
        <v>886</v>
      </c>
      <c r="C147" s="82" t="s">
        <v>818</v>
      </c>
    </row>
    <row r="148" spans="1:3" ht="82.8" x14ac:dyDescent="0.3">
      <c r="A148" s="164" t="str">
        <f t="shared" si="24"/>
        <v>Pillar 6. Officer Wellness &amp; Safety</v>
      </c>
      <c r="B148" s="160" t="str">
        <f>B147</f>
        <v>Personnel—Safety &amp; Wellness, shifts, hours</v>
      </c>
      <c r="C148" s="82" t="s">
        <v>819</v>
      </c>
    </row>
    <row r="149" spans="1:3" ht="41.4" x14ac:dyDescent="0.3">
      <c r="A149" s="164" t="str">
        <f t="shared" si="24"/>
        <v>Pillar 6. Officer Wellness &amp; Safety</v>
      </c>
      <c r="B149" s="158" t="s">
        <v>889</v>
      </c>
      <c r="C149" s="82" t="s">
        <v>820</v>
      </c>
    </row>
    <row r="150" spans="1:3" ht="27.6" customHeight="1" x14ac:dyDescent="0.3">
      <c r="A150" s="164" t="str">
        <f t="shared" si="24"/>
        <v>Pillar 6. Officer Wellness &amp; Safety</v>
      </c>
      <c r="B150" s="159" t="str">
        <f t="shared" ref="B150:B151" si="26">B149</f>
        <v>Personnel—Safety &amp; Wellness, first aid kids, bulletproof vests</v>
      </c>
      <c r="C150" s="82" t="s">
        <v>821</v>
      </c>
    </row>
    <row r="151" spans="1:3" ht="27.6" customHeight="1" x14ac:dyDescent="0.3">
      <c r="A151" s="164" t="str">
        <f t="shared" si="24"/>
        <v>Pillar 6. Officer Wellness &amp; Safety</v>
      </c>
      <c r="B151" s="160" t="str">
        <f t="shared" si="26"/>
        <v>Personnel—Safety &amp; Wellness, first aid kids, bulletproof vests</v>
      </c>
      <c r="C151" s="82" t="s">
        <v>822</v>
      </c>
    </row>
    <row r="152" spans="1:3" ht="41.4" x14ac:dyDescent="0.3">
      <c r="A152" s="164" t="str">
        <f t="shared" si="24"/>
        <v>Pillar 6. Officer Wellness &amp; Safety</v>
      </c>
      <c r="B152" s="82" t="s">
        <v>890</v>
      </c>
      <c r="C152" s="82" t="s">
        <v>823</v>
      </c>
    </row>
    <row r="153" spans="1:3" ht="41.4" x14ac:dyDescent="0.3">
      <c r="A153" s="164" t="str">
        <f t="shared" si="24"/>
        <v>Pillar 6. Officer Wellness &amp; Safety</v>
      </c>
      <c r="B153" s="82" t="s">
        <v>891</v>
      </c>
      <c r="C153" s="82" t="s">
        <v>824</v>
      </c>
    </row>
    <row r="154" spans="1:3" ht="27.6" customHeight="1" x14ac:dyDescent="0.3">
      <c r="A154" s="164" t="str">
        <f t="shared" si="24"/>
        <v>Pillar 6. Officer Wellness &amp; Safety</v>
      </c>
      <c r="B154" s="82" t="s">
        <v>892</v>
      </c>
      <c r="C154" s="82" t="s">
        <v>825</v>
      </c>
    </row>
    <row r="155" spans="1:3" ht="55.2" x14ac:dyDescent="0.3">
      <c r="A155" s="157" t="str">
        <f t="shared" si="24"/>
        <v>Pillar 6. Officer Wellness &amp; Safety</v>
      </c>
      <c r="B155" s="82" t="s">
        <v>893</v>
      </c>
      <c r="C155" s="82" t="s">
        <v>826</v>
      </c>
    </row>
    <row r="156" spans="1:3" ht="55.2" customHeight="1" x14ac:dyDescent="0.3">
      <c r="A156" s="153" t="s">
        <v>896</v>
      </c>
      <c r="B156" s="158" t="s">
        <v>897</v>
      </c>
      <c r="C156" s="82" t="s">
        <v>828</v>
      </c>
    </row>
    <row r="157" spans="1:3" ht="82.8" x14ac:dyDescent="0.3">
      <c r="A157" s="154" t="str">
        <f t="shared" ref="A157:A158" si="27">A156</f>
        <v>Pillar 7. Implementation of Recommendations of PTF for 21stC Policing</v>
      </c>
      <c r="B157" s="159" t="str">
        <f t="shared" ref="B157:B158" si="28">B156</f>
        <v>Natl' Implementation of Recommendations of PTF for 21stC Policing</v>
      </c>
      <c r="C157" s="82" t="s">
        <v>829</v>
      </c>
    </row>
    <row r="158" spans="1:3" ht="409.2" customHeight="1" x14ac:dyDescent="0.3">
      <c r="A158" s="155" t="str">
        <f t="shared" si="27"/>
        <v>Pillar 7. Implementation of Recommendations of PTF for 21stC Policing</v>
      </c>
      <c r="B158" s="160" t="str">
        <f t="shared" si="28"/>
        <v>Natl' Implementation of Recommendations of PTF for 21stC Policing</v>
      </c>
      <c r="C158" s="82" t="s">
        <v>830</v>
      </c>
    </row>
  </sheetData>
  <autoFilter ref="A3:B158"/>
  <mergeCells count="46">
    <mergeCell ref="B40:B41"/>
    <mergeCell ref="B38:B39"/>
    <mergeCell ref="B36:B37"/>
    <mergeCell ref="B54:B62"/>
    <mergeCell ref="A65:A81"/>
    <mergeCell ref="B73:B76"/>
    <mergeCell ref="B69:B72"/>
    <mergeCell ref="B65:B68"/>
    <mergeCell ref="B51:B53"/>
    <mergeCell ref="B82:B83"/>
    <mergeCell ref="B79:B80"/>
    <mergeCell ref="B88:B91"/>
    <mergeCell ref="A1:C1"/>
    <mergeCell ref="B7:B8"/>
    <mergeCell ref="B9:B11"/>
    <mergeCell ref="B2:C2"/>
    <mergeCell ref="B12:B14"/>
    <mergeCell ref="B15:B18"/>
    <mergeCell ref="B20:B21"/>
    <mergeCell ref="B22:B23"/>
    <mergeCell ref="B30:B33"/>
    <mergeCell ref="B24:B29"/>
    <mergeCell ref="B46:B47"/>
    <mergeCell ref="B48:B50"/>
    <mergeCell ref="B34:B35"/>
    <mergeCell ref="B117:B118"/>
    <mergeCell ref="B119:B122"/>
    <mergeCell ref="B125:B126"/>
    <mergeCell ref="B95:B99"/>
    <mergeCell ref="B92:B94"/>
    <mergeCell ref="A156:A158"/>
    <mergeCell ref="A4:A5"/>
    <mergeCell ref="A6:A33"/>
    <mergeCell ref="B84:B87"/>
    <mergeCell ref="A34:A64"/>
    <mergeCell ref="B100:B112"/>
    <mergeCell ref="B139:B144"/>
    <mergeCell ref="B145:B146"/>
    <mergeCell ref="B147:B148"/>
    <mergeCell ref="B149:B151"/>
    <mergeCell ref="B136:B138"/>
    <mergeCell ref="B156:B158"/>
    <mergeCell ref="A82:A112"/>
    <mergeCell ref="A113:A138"/>
    <mergeCell ref="A139:A155"/>
    <mergeCell ref="B113:B116"/>
  </mergeCells>
  <hyperlinks>
    <hyperlink ref="B2:C2" r:id="rId1" display="President’s Task Force on 21st Century Policing (PTF). 2015. Final Report of the President’s Task Force on 21st Century Policing. Washington, DC: Office of Community Oriented Policing Services. (2015)  Note. The PTF contains action items (AI) for each Rec"/>
  </hyperlinks>
  <pageMargins left="0.25" right="0.25" top="0.75" bottom="0.75" header="0.3" footer="0.3"/>
  <pageSetup orientation="landscape" r:id="rId2"/>
  <headerFooter>
    <oddHeader>&amp;CSFPD REFORM TRACKER (Version 3.6.17) - A contribution to police reform in honor of Luis Góngora Pat, killed by SFPD April 7, 2016 - www.justice4luis.org 
Source: President's Task Force (PTF) on 21st Century Policing, 2015</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Overview of Reports</vt:lpstr>
      <vt:lpstr>Compiled Reports</vt:lpstr>
      <vt:lpstr>Blue Ribbon Panel Report</vt:lpstr>
      <vt:lpstr>COP DOJ Report</vt:lpstr>
      <vt:lpstr>Grand Jury OIS Report</vt:lpstr>
      <vt:lpstr>21st Century Policing Report</vt:lpstr>
      <vt:lpstr>'Blue Ribbon Panel Report'!Print_Titles</vt:lpstr>
      <vt:lpstr>'Compiled Reports'!Print_Titles</vt:lpstr>
      <vt:lpstr>'COP DOJ Report'!Print_Titles</vt:lpstr>
      <vt:lpstr>'Grand Jury OIS Report'!Print_Titles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Camarena</dc:creator>
  <cp:lastModifiedBy>Adriana Camarena</cp:lastModifiedBy>
  <cp:lastPrinted>2017-03-06T09:37:58Z</cp:lastPrinted>
  <dcterms:created xsi:type="dcterms:W3CDTF">2017-02-25T17:12:18Z</dcterms:created>
  <dcterms:modified xsi:type="dcterms:W3CDTF">2017-03-06T09:38:04Z</dcterms:modified>
</cp:coreProperties>
</file>